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ad2bb0e85dedbe/Documentos/tese_tit/projeto/eavls/eavls_6/"/>
    </mc:Choice>
  </mc:AlternateContent>
  <xr:revisionPtr revIDLastSave="26" documentId="13_ncr:1_{09440608-EE38-4660-8EC5-0D6993CB5EED}" xr6:coauthVersionLast="47" xr6:coauthVersionMax="47" xr10:uidLastSave="{6698D259-57BC-41BF-9746-8F3957AC4C34}"/>
  <bookViews>
    <workbookView xWindow="-110" yWindow="-110" windowWidth="19420" windowHeight="11020" xr2:uid="{00000000-000D-0000-FFFF-FFFF00000000}"/>
  </bookViews>
  <sheets>
    <sheet name="hex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4" l="1"/>
  <c r="M27" i="4"/>
  <c r="AB9" i="4"/>
  <c r="AX2" i="4"/>
  <c r="AW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AX51" i="4" l="1"/>
  <c r="AX50" i="4"/>
  <c r="AX49" i="4"/>
  <c r="AX48" i="4"/>
  <c r="AX47" i="4"/>
  <c r="AX46" i="4"/>
  <c r="AX45" i="4"/>
  <c r="AX44" i="4"/>
  <c r="AX43" i="4"/>
  <c r="AX42" i="4"/>
  <c r="AX41" i="4"/>
  <c r="AX40" i="4"/>
  <c r="AX39" i="4"/>
  <c r="AX38" i="4"/>
  <c r="AX37" i="4"/>
  <c r="AX36" i="4"/>
  <c r="AX35" i="4"/>
  <c r="AX34" i="4"/>
  <c r="AX33" i="4"/>
  <c r="AX32" i="4"/>
  <c r="AX31" i="4"/>
  <c r="AX30" i="4"/>
  <c r="AX29" i="4"/>
  <c r="AX28" i="4"/>
  <c r="AX27" i="4"/>
  <c r="AX26" i="4"/>
  <c r="AX25" i="4"/>
  <c r="AX24" i="4"/>
  <c r="AX23" i="4"/>
  <c r="AX22" i="4"/>
  <c r="AX21" i="4"/>
  <c r="AX20" i="4"/>
  <c r="AX19" i="4"/>
  <c r="AX18" i="4"/>
  <c r="AX17" i="4"/>
  <c r="AX16" i="4"/>
  <c r="AX15" i="4"/>
  <c r="AX14" i="4"/>
  <c r="AX13" i="4"/>
  <c r="AX12" i="4"/>
  <c r="AX11" i="4"/>
  <c r="AX10" i="4"/>
  <c r="AX9" i="4"/>
  <c r="AX8" i="4"/>
  <c r="AX7" i="4"/>
  <c r="AX6" i="4"/>
  <c r="AX5" i="4"/>
  <c r="AX4" i="4"/>
  <c r="AX3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AW11" i="4"/>
  <c r="AW10" i="4"/>
  <c r="AW9" i="4"/>
  <c r="AW8" i="4"/>
  <c r="AW7" i="4"/>
  <c r="AW6" i="4"/>
  <c r="AW5" i="4"/>
  <c r="AW4" i="4"/>
  <c r="AW3" i="4"/>
  <c r="AV51" i="4"/>
  <c r="AV50" i="4"/>
  <c r="AV49" i="4"/>
  <c r="AV48" i="4"/>
  <c r="AV47" i="4"/>
  <c r="AV46" i="4"/>
  <c r="AV45" i="4"/>
  <c r="AV44" i="4"/>
  <c r="AV43" i="4"/>
  <c r="AV42" i="4"/>
  <c r="AV41" i="4"/>
  <c r="AV40" i="4"/>
  <c r="AV39" i="4"/>
  <c r="AV38" i="4"/>
  <c r="AV37" i="4"/>
  <c r="AV36" i="4"/>
  <c r="AV35" i="4"/>
  <c r="AV34" i="4"/>
  <c r="AV33" i="4"/>
  <c r="AV32" i="4"/>
  <c r="AV31" i="4"/>
  <c r="AV30" i="4"/>
  <c r="AV29" i="4"/>
  <c r="AV28" i="4"/>
  <c r="AV27" i="4"/>
  <c r="AV26" i="4"/>
  <c r="AV25" i="4"/>
  <c r="AV24" i="4"/>
  <c r="AV23" i="4"/>
  <c r="AV22" i="4"/>
  <c r="AV21" i="4"/>
  <c r="AV20" i="4"/>
  <c r="AV19" i="4"/>
  <c r="AV18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5" i="4"/>
  <c r="AV4" i="4"/>
  <c r="AV3" i="4"/>
  <c r="AU51" i="4"/>
  <c r="AU50" i="4"/>
  <c r="AU49" i="4"/>
  <c r="AU48" i="4"/>
  <c r="AU47" i="4"/>
  <c r="AU46" i="4"/>
  <c r="AU45" i="4"/>
  <c r="AU44" i="4"/>
  <c r="AU43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9" i="4"/>
  <c r="AU28" i="4"/>
  <c r="AU27" i="4"/>
  <c r="AU26" i="4"/>
  <c r="AU25" i="4"/>
  <c r="AU24" i="4"/>
  <c r="AU23" i="4"/>
  <c r="AU22" i="4"/>
  <c r="AU21" i="4"/>
  <c r="AU20" i="4"/>
  <c r="AU19" i="4"/>
  <c r="AU18" i="4"/>
  <c r="AU17" i="4"/>
  <c r="AU16" i="4"/>
  <c r="AU15" i="4"/>
  <c r="AU14" i="4"/>
  <c r="AU13" i="4"/>
  <c r="AU12" i="4"/>
  <c r="AU11" i="4"/>
  <c r="AU10" i="4"/>
  <c r="AU9" i="4"/>
  <c r="AU8" i="4"/>
  <c r="AU7" i="4"/>
  <c r="AU6" i="4"/>
  <c r="AU5" i="4"/>
  <c r="AU4" i="4"/>
  <c r="AU3" i="4"/>
  <c r="AT51" i="4"/>
  <c r="AT50" i="4"/>
  <c r="AT49" i="4"/>
  <c r="AT48" i="4"/>
  <c r="AT47" i="4"/>
  <c r="AT46" i="4"/>
  <c r="AT45" i="4"/>
  <c r="AT44" i="4"/>
  <c r="AT43" i="4"/>
  <c r="AT42" i="4"/>
  <c r="AT41" i="4"/>
  <c r="AT40" i="4"/>
  <c r="AT39" i="4"/>
  <c r="AT38" i="4"/>
  <c r="AT37" i="4"/>
  <c r="AT36" i="4"/>
  <c r="AT35" i="4"/>
  <c r="AT34" i="4"/>
  <c r="AT33" i="4"/>
  <c r="AT32" i="4"/>
  <c r="AT31" i="4"/>
  <c r="AT30" i="4"/>
  <c r="AT29" i="4"/>
  <c r="AT28" i="4"/>
  <c r="AT27" i="4"/>
  <c r="AT26" i="4"/>
  <c r="AT25" i="4"/>
  <c r="AT24" i="4"/>
  <c r="AT23" i="4"/>
  <c r="AT22" i="4"/>
  <c r="AT21" i="4"/>
  <c r="AT20" i="4"/>
  <c r="AT19" i="4"/>
  <c r="AT18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5" i="4"/>
  <c r="AT4" i="4"/>
  <c r="AT3" i="4"/>
  <c r="AS51" i="4"/>
  <c r="AS50" i="4"/>
  <c r="AS49" i="4"/>
  <c r="AS48" i="4"/>
  <c r="AS47" i="4"/>
  <c r="AS46" i="4"/>
  <c r="AS45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5" i="4"/>
  <c r="AS4" i="4"/>
  <c r="AS3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5" i="4"/>
  <c r="AR4" i="4"/>
  <c r="AR3" i="4"/>
  <c r="AQ51" i="4"/>
  <c r="AQ50" i="4"/>
  <c r="AQ49" i="4"/>
  <c r="AQ48" i="4"/>
  <c r="AQ47" i="4"/>
  <c r="AQ46" i="4"/>
  <c r="AQ45" i="4"/>
  <c r="AQ44" i="4"/>
  <c r="AQ43" i="4"/>
  <c r="AQ42" i="4"/>
  <c r="AQ41" i="4"/>
  <c r="AQ40" i="4"/>
  <c r="AQ39" i="4"/>
  <c r="AQ38" i="4"/>
  <c r="AQ37" i="4"/>
  <c r="AQ36" i="4"/>
  <c r="AQ35" i="4"/>
  <c r="AQ34" i="4"/>
  <c r="AQ33" i="4"/>
  <c r="AQ32" i="4"/>
  <c r="AQ31" i="4"/>
  <c r="AQ30" i="4"/>
  <c r="AQ29" i="4"/>
  <c r="AQ28" i="4"/>
  <c r="AQ27" i="4"/>
  <c r="AQ26" i="4"/>
  <c r="AQ25" i="4"/>
  <c r="AQ24" i="4"/>
  <c r="AQ23" i="4"/>
  <c r="AQ22" i="4"/>
  <c r="AQ21" i="4"/>
  <c r="AQ20" i="4"/>
  <c r="AQ19" i="4"/>
  <c r="AQ18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5" i="4"/>
  <c r="AQ4" i="4"/>
  <c r="AQ3" i="4"/>
  <c r="AP51" i="4"/>
  <c r="AP50" i="4"/>
  <c r="AP49" i="4"/>
  <c r="AP48" i="4"/>
  <c r="AP47" i="4"/>
  <c r="AP46" i="4"/>
  <c r="AP45" i="4"/>
  <c r="AP44" i="4"/>
  <c r="AP43" i="4"/>
  <c r="AP42" i="4"/>
  <c r="AP41" i="4"/>
  <c r="AP40" i="4"/>
  <c r="AP39" i="4"/>
  <c r="AP38" i="4"/>
  <c r="AP37" i="4"/>
  <c r="AP36" i="4"/>
  <c r="AP35" i="4"/>
  <c r="AP34" i="4"/>
  <c r="AP33" i="4"/>
  <c r="AP32" i="4"/>
  <c r="AP31" i="4"/>
  <c r="AP30" i="4"/>
  <c r="AP29" i="4"/>
  <c r="AP28" i="4"/>
  <c r="AP27" i="4"/>
  <c r="AP26" i="4"/>
  <c r="AP25" i="4"/>
  <c r="AP24" i="4"/>
  <c r="AP23" i="4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5" i="4"/>
  <c r="AP4" i="4"/>
  <c r="AP3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5" i="4"/>
  <c r="AO4" i="4"/>
  <c r="AO3" i="4"/>
  <c r="AN51" i="4"/>
  <c r="AN50" i="4"/>
  <c r="AN49" i="4"/>
  <c r="AN48" i="4"/>
  <c r="AN47" i="4"/>
  <c r="AN46" i="4"/>
  <c r="AN45" i="4"/>
  <c r="AN44" i="4"/>
  <c r="AN43" i="4"/>
  <c r="AN42" i="4"/>
  <c r="AN41" i="4"/>
  <c r="AN40" i="4"/>
  <c r="AN39" i="4"/>
  <c r="AN38" i="4"/>
  <c r="AN37" i="4"/>
  <c r="AN36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5" i="4"/>
  <c r="AN4" i="4"/>
  <c r="AN3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M12" i="4"/>
  <c r="AM11" i="4"/>
  <c r="AM10" i="4"/>
  <c r="AM9" i="4"/>
  <c r="AM8" i="4"/>
  <c r="AM7" i="4"/>
  <c r="AM6" i="4"/>
  <c r="AM5" i="4"/>
  <c r="AM4" i="4"/>
  <c r="AM3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  <c r="AL4" i="4"/>
  <c r="AL3" i="4"/>
  <c r="AK51" i="4"/>
  <c r="AK50" i="4"/>
  <c r="AK49" i="4"/>
  <c r="AK48" i="4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5" i="4"/>
  <c r="AK4" i="4"/>
  <c r="AK3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5" i="4"/>
  <c r="AJ4" i="4"/>
  <c r="AJ3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3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3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5" i="4"/>
  <c r="AG4" i="4"/>
  <c r="AG3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4" i="4"/>
  <c r="AF3" i="4"/>
  <c r="AE51" i="4"/>
  <c r="AE50" i="4"/>
  <c r="AE49" i="4"/>
  <c r="AE48" i="4"/>
  <c r="AE47" i="4"/>
  <c r="AE46" i="4"/>
  <c r="AE45" i="4"/>
  <c r="AE44" i="4"/>
  <c r="AE43" i="4"/>
  <c r="AE42" i="4"/>
  <c r="AE41" i="4"/>
  <c r="AE40" i="4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5" i="4"/>
  <c r="AE4" i="4"/>
  <c r="AE3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3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C3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8" i="4"/>
  <c r="AB7" i="4"/>
  <c r="AB6" i="4"/>
  <c r="AB5" i="4"/>
  <c r="AB4" i="4"/>
  <c r="AB3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5" i="4"/>
  <c r="AA4" i="4"/>
  <c r="AA3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Z3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Q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T2" i="4"/>
  <c r="S2" i="4"/>
  <c r="R2" i="4"/>
  <c r="P2" i="4"/>
  <c r="O2" i="4"/>
  <c r="N2" i="4"/>
  <c r="M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L2" i="4"/>
  <c r="K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3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</calcChain>
</file>

<file path=xl/sharedStrings.xml><?xml version="1.0" encoding="utf-8"?>
<sst xmlns="http://schemas.openxmlformats.org/spreadsheetml/2006/main" count="2297" uniqueCount="466">
  <si>
    <t>SC</t>
  </si>
  <si>
    <t>0</t>
  </si>
  <si>
    <t>1</t>
  </si>
  <si>
    <t>2</t>
  </si>
  <si>
    <t>6-1 (012345)</t>
  </si>
  <si>
    <t>6-2 (012346)</t>
  </si>
  <si>
    <t>6-Z36 (012347)</t>
  </si>
  <si>
    <t>6-Z37 (012348)</t>
  </si>
  <si>
    <t>6-Z3 (012356)</t>
  </si>
  <si>
    <t>6-9 (012357)</t>
  </si>
  <si>
    <t>6-Z40 (012358)</t>
  </si>
  <si>
    <t>6-5 (012367)</t>
  </si>
  <si>
    <t>6-Z41 (012368)</t>
  </si>
  <si>
    <t>6-Z42 (012369)</t>
  </si>
  <si>
    <t>6-Z38 (012378)</t>
  </si>
  <si>
    <t>6-Z4 (012456)</t>
  </si>
  <si>
    <t>6-Z11 (012457)</t>
  </si>
  <si>
    <t>6-15 (012458)</t>
  </si>
  <si>
    <t>6-Z12 (012467)</t>
  </si>
  <si>
    <t>6-22 (012468)</t>
  </si>
  <si>
    <t>6-Z46 (012469)</t>
  </si>
  <si>
    <t>6-Z17 (012478)</t>
  </si>
  <si>
    <t>6-Z47 (012479)</t>
  </si>
  <si>
    <t>6-Z6 (012567)</t>
  </si>
  <si>
    <t>6-Z43 (012568)</t>
  </si>
  <si>
    <t>6-Z44 (012569)</t>
  </si>
  <si>
    <t>6-18 (012578)</t>
  </si>
  <si>
    <t>6-Z48 (012579)</t>
  </si>
  <si>
    <t>6-7 (012678)</t>
  </si>
  <si>
    <t>6-Z10 (013457)</t>
  </si>
  <si>
    <t>6-14 (013458)</t>
  </si>
  <si>
    <t>6-Z13 (013467)</t>
  </si>
  <si>
    <t>6-Z24 (013468)</t>
  </si>
  <si>
    <t>6-27 (013469)</t>
  </si>
  <si>
    <t>6-Z19 (013478)</t>
  </si>
  <si>
    <t>6-Z49 (013479)</t>
  </si>
  <si>
    <t>6-Z25 (013568)</t>
  </si>
  <si>
    <t>6-Z28 (013569)</t>
  </si>
  <si>
    <t>6-Z26 (013578)</t>
  </si>
  <si>
    <t>6-34 (013579)</t>
  </si>
  <si>
    <t>6-30 (013679)</t>
  </si>
  <si>
    <t>6-16 (014568)</t>
  </si>
  <si>
    <t>6-31 (014579)</t>
  </si>
  <si>
    <t>6-20 (014589)</t>
  </si>
  <si>
    <t>6-Z50 (014679)</t>
  </si>
  <si>
    <t>6-8 (023457)</t>
  </si>
  <si>
    <t>6-Z39 (023458)</t>
  </si>
  <si>
    <t>6-21 (023468)</t>
  </si>
  <si>
    <t>6-Z45 (023469)</t>
  </si>
  <si>
    <t>6-Z23 (023568)</t>
  </si>
  <si>
    <t>6-33 (023579)</t>
  </si>
  <si>
    <t>6-Z29 (023679)</t>
  </si>
  <si>
    <t>6-32 (024579)</t>
  </si>
  <si>
    <t>6-35 (02468A)</t>
  </si>
  <si>
    <t>S</t>
  </si>
  <si>
    <t>022479</t>
  </si>
  <si>
    <t>023457</t>
  </si>
  <si>
    <t>023458</t>
  </si>
  <si>
    <t>023468</t>
  </si>
  <si>
    <t>023469</t>
  </si>
  <si>
    <t>023568</t>
  </si>
  <si>
    <t>023579</t>
  </si>
  <si>
    <t>023679</t>
  </si>
  <si>
    <t>024579</t>
  </si>
  <si>
    <t>013457</t>
  </si>
  <si>
    <t>013458</t>
  </si>
  <si>
    <t>013467</t>
  </si>
  <si>
    <t>013468</t>
  </si>
  <si>
    <t>013469</t>
  </si>
  <si>
    <t>013478</t>
  </si>
  <si>
    <t>013479</t>
  </si>
  <si>
    <t>013568</t>
  </si>
  <si>
    <t>013569</t>
  </si>
  <si>
    <t>013578</t>
  </si>
  <si>
    <t>013579</t>
  </si>
  <si>
    <t>014568</t>
  </si>
  <si>
    <t>014579</t>
  </si>
  <si>
    <t>014679</t>
  </si>
  <si>
    <t>012457</t>
  </si>
  <si>
    <t>012458</t>
  </si>
  <si>
    <t>012467</t>
  </si>
  <si>
    <t>012468</t>
  </si>
  <si>
    <t>012469</t>
  </si>
  <si>
    <t>012478</t>
  </si>
  <si>
    <t>012479</t>
  </si>
  <si>
    <t>012568</t>
  </si>
  <si>
    <t>012569</t>
  </si>
  <si>
    <t>012578</t>
  </si>
  <si>
    <t>012579</t>
  </si>
  <si>
    <t>013679</t>
  </si>
  <si>
    <t>012456</t>
  </si>
  <si>
    <t>012567</t>
  </si>
  <si>
    <t>012678</t>
  </si>
  <si>
    <t>012356</t>
  </si>
  <si>
    <t>012357</t>
  </si>
  <si>
    <t>012358</t>
  </si>
  <si>
    <t>012367</t>
  </si>
  <si>
    <t>012368</t>
  </si>
  <si>
    <t>012369</t>
  </si>
  <si>
    <t>012378</t>
  </si>
  <si>
    <t>012355</t>
  </si>
  <si>
    <t>012366</t>
  </si>
  <si>
    <t>012377</t>
  </si>
  <si>
    <t>012466</t>
  </si>
  <si>
    <t>012477</t>
  </si>
  <si>
    <t>012488</t>
  </si>
  <si>
    <t>012577</t>
  </si>
  <si>
    <t>012588</t>
  </si>
  <si>
    <t>013477</t>
  </si>
  <si>
    <t>013488</t>
  </si>
  <si>
    <t>013588</t>
  </si>
  <si>
    <t>014589</t>
  </si>
  <si>
    <t>012346</t>
  </si>
  <si>
    <t>012347</t>
  </si>
  <si>
    <t>012348</t>
  </si>
  <si>
    <t>012345</t>
  </si>
  <si>
    <t>003347</t>
  </si>
  <si>
    <t>003358</t>
  </si>
  <si>
    <t>003369</t>
  </si>
  <si>
    <t>003458</t>
  </si>
  <si>
    <t>002458</t>
  </si>
  <si>
    <t>002468</t>
  </si>
  <si>
    <t>002469</t>
  </si>
  <si>
    <t>002357</t>
  </si>
  <si>
    <t>002358</t>
  </si>
  <si>
    <t>002368</t>
  </si>
  <si>
    <t>002479</t>
  </si>
  <si>
    <t>002346</t>
  </si>
  <si>
    <t>002347</t>
  </si>
  <si>
    <t>E1</t>
  </si>
  <si>
    <t>E2</t>
  </si>
  <si>
    <t>E3</t>
  </si>
  <si>
    <t>E4</t>
  </si>
  <si>
    <t>E5</t>
  </si>
  <si>
    <t>E6</t>
  </si>
  <si>
    <t>E1+</t>
  </si>
  <si>
    <t>E1-</t>
  </si>
  <si>
    <t>E2+</t>
  </si>
  <si>
    <t>E2-</t>
  </si>
  <si>
    <t>E3+</t>
  </si>
  <si>
    <t>E3-</t>
  </si>
  <si>
    <t>E4+</t>
  </si>
  <si>
    <t>E4-</t>
  </si>
  <si>
    <t>E5+</t>
  </si>
  <si>
    <t>E5-</t>
  </si>
  <si>
    <t>E6+</t>
  </si>
  <si>
    <t>E6-</t>
  </si>
  <si>
    <t>02468A</t>
  </si>
  <si>
    <t>E1+|E2-</t>
  </si>
  <si>
    <t>E1-|E2+</t>
  </si>
  <si>
    <t>E1+|E3-</t>
  </si>
  <si>
    <t>E1-|E3+</t>
  </si>
  <si>
    <t>E1+|E4-</t>
  </si>
  <si>
    <t>E1-|E4+</t>
  </si>
  <si>
    <t>E1+|E5-</t>
  </si>
  <si>
    <t>E1-|E5+</t>
  </si>
  <si>
    <t>E1+|E6-</t>
  </si>
  <si>
    <t>E1-|E6+</t>
  </si>
  <si>
    <t>E2+|E3-</t>
  </si>
  <si>
    <t>E2-|E3+</t>
  </si>
  <si>
    <t>E2+|E4-</t>
  </si>
  <si>
    <t>E2-|E4+</t>
  </si>
  <si>
    <t>E2+|E5-</t>
  </si>
  <si>
    <t>E2-|E5+</t>
  </si>
  <si>
    <t>E2+|E6-</t>
  </si>
  <si>
    <t>E2-|E6+</t>
  </si>
  <si>
    <t>E3+|E4-</t>
  </si>
  <si>
    <t>E3-|E4+</t>
  </si>
  <si>
    <t>E3+|E5-</t>
  </si>
  <si>
    <t>E3-|E5+</t>
  </si>
  <si>
    <t>E3+|E6-</t>
  </si>
  <si>
    <t>E3-|E6+</t>
  </si>
  <si>
    <t>E4+|E5-</t>
  </si>
  <si>
    <t>E4-|E5+</t>
  </si>
  <si>
    <t>E4+|E6-</t>
  </si>
  <si>
    <t>E4-|E6+</t>
  </si>
  <si>
    <t>E5+|E6-</t>
  </si>
  <si>
    <t>E5-|E6+</t>
  </si>
  <si>
    <t>Prime Forms:</t>
  </si>
  <si>
    <t>001234</t>
  </si>
  <si>
    <t>001235</t>
  </si>
  <si>
    <t>001236</t>
  </si>
  <si>
    <t>001237</t>
  </si>
  <si>
    <t>001245</t>
  </si>
  <si>
    <t>001246</t>
  </si>
  <si>
    <t>001247</t>
  </si>
  <si>
    <t>001256</t>
  </si>
  <si>
    <t>001257</t>
  </si>
  <si>
    <t>001258</t>
  </si>
  <si>
    <t>001267</t>
  </si>
  <si>
    <t>001346</t>
  </si>
  <si>
    <t>001347</t>
  </si>
  <si>
    <t>001356</t>
  </si>
  <si>
    <t>001357</t>
  </si>
  <si>
    <t>001358</t>
  </si>
  <si>
    <t>001367</t>
  </si>
  <si>
    <t>001368</t>
  </si>
  <si>
    <t>001457</t>
  </si>
  <si>
    <t>001458</t>
  </si>
  <si>
    <t>001468</t>
  </si>
  <si>
    <t>001369</t>
  </si>
  <si>
    <t>001568</t>
  </si>
  <si>
    <t>001469</t>
  </si>
  <si>
    <t>001268</t>
  </si>
  <si>
    <t>001248</t>
  </si>
  <si>
    <t>001348</t>
  </si>
  <si>
    <t>001478</t>
  </si>
  <si>
    <t>000235</t>
  </si>
  <si>
    <t>000236</t>
  </si>
  <si>
    <t>000237</t>
  </si>
  <si>
    <t>000246</t>
  </si>
  <si>
    <t>000247</t>
  </si>
  <si>
    <t>000257</t>
  </si>
  <si>
    <t>000258</t>
  </si>
  <si>
    <t>000347</t>
  </si>
  <si>
    <t>000358</t>
  </si>
  <si>
    <t>001134</t>
  </si>
  <si>
    <t>001135</t>
  </si>
  <si>
    <t>001136</t>
  </si>
  <si>
    <t>001137</t>
  </si>
  <si>
    <t>001145</t>
  </si>
  <si>
    <t>001146</t>
  </si>
  <si>
    <t>001147</t>
  </si>
  <si>
    <t>001156</t>
  </si>
  <si>
    <t>001157</t>
  </si>
  <si>
    <t>001158</t>
  </si>
  <si>
    <t>001167</t>
  </si>
  <si>
    <t>002248</t>
  </si>
  <si>
    <t>002247</t>
  </si>
  <si>
    <t>002257</t>
  </si>
  <si>
    <t>002258</t>
  </si>
  <si>
    <t>002268</t>
  </si>
  <si>
    <t>001148</t>
  </si>
  <si>
    <t>002246</t>
  </si>
  <si>
    <t>012455</t>
  </si>
  <si>
    <t>012566</t>
  </si>
  <si>
    <t>013677</t>
  </si>
  <si>
    <t>012677</t>
  </si>
  <si>
    <t>013466</t>
  </si>
  <si>
    <t>014577</t>
  </si>
  <si>
    <t>023577</t>
  </si>
  <si>
    <t>013577</t>
  </si>
  <si>
    <t>023688</t>
  </si>
  <si>
    <t>023477</t>
  </si>
  <si>
    <t>024588</t>
  </si>
  <si>
    <t>014588</t>
  </si>
  <si>
    <t>023588</t>
  </si>
  <si>
    <t>012335</t>
  </si>
  <si>
    <t>022346</t>
  </si>
  <si>
    <t>022347</t>
  </si>
  <si>
    <t>012248</t>
  </si>
  <si>
    <t>013446</t>
  </si>
  <si>
    <t>022357</t>
  </si>
  <si>
    <t>022358</t>
  </si>
  <si>
    <t>014557</t>
  </si>
  <si>
    <t>022368</t>
  </si>
  <si>
    <t>015668</t>
  </si>
  <si>
    <t>012446</t>
  </si>
  <si>
    <t>023557</t>
  </si>
  <si>
    <t>022458</t>
  </si>
  <si>
    <t>013557</t>
  </si>
  <si>
    <t>022468</t>
  </si>
  <si>
    <t>022469</t>
  </si>
  <si>
    <t>014668</t>
  </si>
  <si>
    <t>012557</t>
  </si>
  <si>
    <t>023668</t>
  </si>
  <si>
    <t>014469</t>
  </si>
  <si>
    <t>013668</t>
  </si>
  <si>
    <t>024779</t>
  </si>
  <si>
    <t>012668</t>
  </si>
  <si>
    <t>023447</t>
  </si>
  <si>
    <t>033458</t>
  </si>
  <si>
    <t>024558</t>
  </si>
  <si>
    <t>023558</t>
  </si>
  <si>
    <t>012448</t>
  </si>
  <si>
    <t>015688</t>
  </si>
  <si>
    <t>014688</t>
  </si>
  <si>
    <t>014669</t>
  </si>
  <si>
    <t>013688</t>
  </si>
  <si>
    <t>024799</t>
  </si>
  <si>
    <t>013699</t>
  </si>
  <si>
    <t>014699</t>
  </si>
  <si>
    <t>013669</t>
  </si>
  <si>
    <t>024699</t>
  </si>
  <si>
    <t>012245</t>
  </si>
  <si>
    <t>013346</t>
  </si>
  <si>
    <t>013347</t>
  </si>
  <si>
    <t>011348</t>
  </si>
  <si>
    <t>013356</t>
  </si>
  <si>
    <t>013357</t>
  </si>
  <si>
    <t>013358</t>
  </si>
  <si>
    <t>013367</t>
  </si>
  <si>
    <t>013368</t>
  </si>
  <si>
    <t>013369</t>
  </si>
  <si>
    <t>014457</t>
  </si>
  <si>
    <t>014458</t>
  </si>
  <si>
    <t>014468</t>
  </si>
  <si>
    <t>014478</t>
  </si>
  <si>
    <t>015568</t>
  </si>
  <si>
    <t>023357</t>
  </si>
  <si>
    <t>024458</t>
  </si>
  <si>
    <t>024468</t>
  </si>
  <si>
    <t>024479</t>
  </si>
  <si>
    <t>012445</t>
  </si>
  <si>
    <t>011346</t>
  </si>
  <si>
    <t>011347</t>
  </si>
  <si>
    <t>011356</t>
  </si>
  <si>
    <t>011357</t>
  </si>
  <si>
    <t>011358</t>
  </si>
  <si>
    <t>011367</t>
  </si>
  <si>
    <t>011368</t>
  </si>
  <si>
    <t>011369</t>
  </si>
  <si>
    <t>012556</t>
  </si>
  <si>
    <t>011457</t>
  </si>
  <si>
    <t>011458</t>
  </si>
  <si>
    <t>013667</t>
  </si>
  <si>
    <t>011468</t>
  </si>
  <si>
    <t>011469</t>
  </si>
  <si>
    <t>011478</t>
  </si>
  <si>
    <t>012667</t>
  </si>
  <si>
    <t>011568</t>
  </si>
  <si>
    <t>012447</t>
  </si>
  <si>
    <t>012558</t>
  </si>
  <si>
    <t>013558</t>
  </si>
  <si>
    <t>012267</t>
  </si>
  <si>
    <t>012258</t>
  </si>
  <si>
    <t>012257</t>
  </si>
  <si>
    <t>012256</t>
  </si>
  <si>
    <t>012247</t>
  </si>
  <si>
    <t>012246</t>
  </si>
  <si>
    <t>023358</t>
  </si>
  <si>
    <t>023368</t>
  </si>
  <si>
    <t>012336</t>
  </si>
  <si>
    <t>012337</t>
  </si>
  <si>
    <t>013447</t>
  </si>
  <si>
    <t>014558</t>
  </si>
  <si>
    <t>012444</t>
  </si>
  <si>
    <t>013555</t>
  </si>
  <si>
    <t>014666</t>
  </si>
  <si>
    <t>015777</t>
  </si>
  <si>
    <t>012555</t>
  </si>
  <si>
    <t>023666</t>
  </si>
  <si>
    <t>013666</t>
  </si>
  <si>
    <t>024777</t>
  </si>
  <si>
    <t>014777</t>
  </si>
  <si>
    <t>025888</t>
  </si>
  <si>
    <t>012666</t>
  </si>
  <si>
    <t>023777</t>
  </si>
  <si>
    <t>014888</t>
  </si>
  <si>
    <t>013777</t>
  </si>
  <si>
    <t>024888</t>
  </si>
  <si>
    <t>012777</t>
  </si>
  <si>
    <t>014466</t>
  </si>
  <si>
    <t>015577</t>
  </si>
  <si>
    <t>024477</t>
  </si>
  <si>
    <t>025588</t>
  </si>
  <si>
    <t>015588</t>
  </si>
  <si>
    <t>001224</t>
  </si>
  <si>
    <t>001225</t>
  </si>
  <si>
    <t>001226</t>
  </si>
  <si>
    <t>001227</t>
  </si>
  <si>
    <t>001335</t>
  </si>
  <si>
    <t>001336</t>
  </si>
  <si>
    <t>001337</t>
  </si>
  <si>
    <t>001446</t>
  </si>
  <si>
    <t>001447</t>
  </si>
  <si>
    <t>001448</t>
  </si>
  <si>
    <t>001557</t>
  </si>
  <si>
    <t>002336</t>
  </si>
  <si>
    <t>002337</t>
  </si>
  <si>
    <t>002447</t>
  </si>
  <si>
    <t>002448</t>
  </si>
  <si>
    <t>002558</t>
  </si>
  <si>
    <t>003447</t>
  </si>
  <si>
    <t>003558</t>
  </si>
  <si>
    <t>001233</t>
  </si>
  <si>
    <t>001244</t>
  </si>
  <si>
    <t>001255</t>
  </si>
  <si>
    <t>001266</t>
  </si>
  <si>
    <t>001344</t>
  </si>
  <si>
    <t>001355</t>
  </si>
  <si>
    <t>001366</t>
  </si>
  <si>
    <t>001455</t>
  </si>
  <si>
    <t>001466</t>
  </si>
  <si>
    <t>001566</t>
  </si>
  <si>
    <t>002355</t>
  </si>
  <si>
    <t>002366</t>
  </si>
  <si>
    <t>002466</t>
  </si>
  <si>
    <t>012255</t>
  </si>
  <si>
    <t>023366</t>
  </si>
  <si>
    <t>011448</t>
  </si>
  <si>
    <t>013366</t>
  </si>
  <si>
    <t>014477</t>
  </si>
  <si>
    <t>023377</t>
  </si>
  <si>
    <t>001488</t>
  </si>
  <si>
    <t>013377</t>
  </si>
  <si>
    <t>002488</t>
  </si>
  <si>
    <t>002588</t>
  </si>
  <si>
    <t>011488</t>
  </si>
  <si>
    <t>003588</t>
  </si>
  <si>
    <t>001377</t>
  </si>
  <si>
    <t>002477</t>
  </si>
  <si>
    <t>003477</t>
  </si>
  <si>
    <t>013335</t>
  </si>
  <si>
    <t>022246</t>
  </si>
  <si>
    <t>022247</t>
  </si>
  <si>
    <t>022248</t>
  </si>
  <si>
    <t>014446</t>
  </si>
  <si>
    <t>022257</t>
  </si>
  <si>
    <t>022258</t>
  </si>
  <si>
    <t>015557</t>
  </si>
  <si>
    <t>022268</t>
  </si>
  <si>
    <t>024447</t>
  </si>
  <si>
    <t>033358</t>
  </si>
  <si>
    <t>025558</t>
  </si>
  <si>
    <t>033369</t>
  </si>
  <si>
    <t>011355</t>
  </si>
  <si>
    <t>002446</t>
  </si>
  <si>
    <t>011466</t>
  </si>
  <si>
    <t>002557</t>
  </si>
  <si>
    <t>011577</t>
  </si>
  <si>
    <t>002668</t>
  </si>
  <si>
    <t>022588</t>
  </si>
  <si>
    <t>022477</t>
  </si>
  <si>
    <t>003669</t>
  </si>
  <si>
    <t>022488</t>
  </si>
  <si>
    <t>022335</t>
  </si>
  <si>
    <t>022336</t>
  </si>
  <si>
    <t>022337</t>
  </si>
  <si>
    <t>022446</t>
  </si>
  <si>
    <t>022447</t>
  </si>
  <si>
    <t>022557</t>
  </si>
  <si>
    <t>022558</t>
  </si>
  <si>
    <t>022668</t>
  </si>
  <si>
    <t>033447</t>
  </si>
  <si>
    <t>033558</t>
  </si>
  <si>
    <t>033669</t>
  </si>
  <si>
    <t>002377</t>
  </si>
  <si>
    <t>002577</t>
  </si>
  <si>
    <t>002688</t>
  </si>
  <si>
    <t>014488</t>
  </si>
  <si>
    <t>022366</t>
  </si>
  <si>
    <t>022377</t>
  </si>
  <si>
    <t>011445</t>
  </si>
  <si>
    <t>011446</t>
  </si>
  <si>
    <t>011447</t>
  </si>
  <si>
    <t>011556</t>
  </si>
  <si>
    <t>011557</t>
  </si>
  <si>
    <t>001588</t>
  </si>
  <si>
    <t>011667</t>
  </si>
  <si>
    <t>001577</t>
  </si>
  <si>
    <t>001477</t>
  </si>
  <si>
    <t>013336</t>
  </si>
  <si>
    <t>013337</t>
  </si>
  <si>
    <t>014447</t>
  </si>
  <si>
    <t>014448</t>
  </si>
  <si>
    <t>015558</t>
  </si>
  <si>
    <t>011366</t>
  </si>
  <si>
    <t>011377</t>
  </si>
  <si>
    <t>011477</t>
  </si>
  <si>
    <t>001558</t>
  </si>
  <si>
    <t>013355</t>
  </si>
  <si>
    <t>012266</t>
  </si>
  <si>
    <t>001277</t>
  </si>
  <si>
    <t>002335</t>
  </si>
  <si>
    <t>000248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</si>
</sst>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3"/>
  <sheetViews>
    <sheetView tabSelected="1" topLeftCell="A46" zoomScaleNormal="100" workbookViewId="0">
      <selection activeCell="A52" sqref="A52"/>
    </sheetView>
  </sheetViews>
  <sheetFormatPr defaultRowHeight="14.5" x14ac:dyDescent="0.35"/>
  <cols>
    <col min="1" max="1" width="13.1796875" bestFit="1" customWidth="1"/>
    <col min="2" max="8" width="2.81640625" bestFit="1" customWidth="1"/>
    <col min="9" max="9" width="7" bestFit="1" customWidth="1"/>
    <col min="10" max="10" width="7.08984375" bestFit="1" customWidth="1"/>
    <col min="11" max="19" width="7" bestFit="1" customWidth="1"/>
    <col min="20" max="20" width="6.81640625" bestFit="1" customWidth="1"/>
    <col min="21" max="50" width="7.36328125" bestFit="1" customWidth="1"/>
  </cols>
  <sheetData>
    <row r="1" spans="1:50" x14ac:dyDescent="0.35">
      <c r="A1" s="1" t="s">
        <v>0</v>
      </c>
      <c r="B1" s="1" t="s">
        <v>129</v>
      </c>
      <c r="C1" s="1" t="s">
        <v>130</v>
      </c>
      <c r="D1" s="1" t="s">
        <v>131</v>
      </c>
      <c r="E1" s="1" t="s">
        <v>132</v>
      </c>
      <c r="F1" s="1" t="s">
        <v>133</v>
      </c>
      <c r="G1" s="1" t="s">
        <v>134</v>
      </c>
      <c r="H1" s="1" t="s">
        <v>54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148</v>
      </c>
      <c r="V1" s="2" t="s">
        <v>149</v>
      </c>
      <c r="W1" s="2" t="s">
        <v>150</v>
      </c>
      <c r="X1" s="2" t="s">
        <v>151</v>
      </c>
      <c r="Y1" s="2" t="s">
        <v>152</v>
      </c>
      <c r="Z1" s="2" t="s">
        <v>153</v>
      </c>
      <c r="AA1" s="2" t="s">
        <v>154</v>
      </c>
      <c r="AB1" s="2" t="s">
        <v>155</v>
      </c>
      <c r="AC1" s="2" t="s">
        <v>156</v>
      </c>
      <c r="AD1" s="2" t="s">
        <v>157</v>
      </c>
      <c r="AE1" s="2" t="s">
        <v>158</v>
      </c>
      <c r="AF1" s="2" t="s">
        <v>159</v>
      </c>
      <c r="AG1" s="2" t="s">
        <v>160</v>
      </c>
      <c r="AH1" s="2" t="s">
        <v>161</v>
      </c>
      <c r="AI1" s="2" t="s">
        <v>162</v>
      </c>
      <c r="AJ1" s="2" t="s">
        <v>163</v>
      </c>
      <c r="AK1" s="2" t="s">
        <v>164</v>
      </c>
      <c r="AL1" s="2" t="s">
        <v>165</v>
      </c>
      <c r="AM1" s="2" t="s">
        <v>166</v>
      </c>
      <c r="AN1" s="2" t="s">
        <v>167</v>
      </c>
      <c r="AO1" s="2" t="s">
        <v>168</v>
      </c>
      <c r="AP1" s="2" t="s">
        <v>169</v>
      </c>
      <c r="AQ1" s="2" t="s">
        <v>170</v>
      </c>
      <c r="AR1" s="2" t="s">
        <v>171</v>
      </c>
      <c r="AS1" s="2" t="s">
        <v>172</v>
      </c>
      <c r="AT1" s="2" t="s">
        <v>173</v>
      </c>
      <c r="AU1" s="2" t="s">
        <v>174</v>
      </c>
      <c r="AV1" s="2" t="s">
        <v>175</v>
      </c>
      <c r="AW1" s="2" t="s">
        <v>176</v>
      </c>
      <c r="AX1" s="2" t="s">
        <v>177</v>
      </c>
    </row>
    <row r="2" spans="1:50" x14ac:dyDescent="0.35">
      <c r="A2" s="3" t="s">
        <v>4</v>
      </c>
      <c r="B2" s="2" t="s">
        <v>1</v>
      </c>
      <c r="C2" s="2" t="s">
        <v>2</v>
      </c>
      <c r="D2" s="2" t="s">
        <v>3</v>
      </c>
      <c r="E2" s="2">
        <v>3</v>
      </c>
      <c r="F2" s="2">
        <v>4</v>
      </c>
      <c r="G2" s="2">
        <v>5</v>
      </c>
      <c r="H2" s="2">
        <f>(B2+C2+D2+E2+F2+G2)</f>
        <v>15</v>
      </c>
      <c r="I2" s="1" t="str">
        <f>CONCATENATE(B2+1, C2,D2,E2,F2,IF(G2=10,"A",G2))</f>
        <v>112345</v>
      </c>
      <c r="J2" s="1" t="str">
        <f>CONCATENATE(IF(B2-1=-1,"B", B2-1), C2,D2,E2,F2,IF(G2=10,"A",G2))</f>
        <v>B12345</v>
      </c>
      <c r="K2" s="1" t="str">
        <f>CONCATENATE(B2, C2+1,D2,E2,F2,IF(G2=10,"A",G2))</f>
        <v>022345</v>
      </c>
      <c r="L2" s="1" t="str">
        <f>CONCATENATE(B2, C2-1,D2,E2,F2,IF(G2=10,"A",G2))</f>
        <v>002345</v>
      </c>
      <c r="M2" s="1" t="str">
        <f>CONCATENATE(B2, C2,D2+1,E2,F2,IF(G2=10,"A",G2))</f>
        <v>013345</v>
      </c>
      <c r="N2" s="1" t="str">
        <f>CONCATENATE(B2, C2,D2-1,E2,F2,IF(G2=10,"A",G2))</f>
        <v>011345</v>
      </c>
      <c r="O2" s="1" t="str">
        <f>CONCATENATE(B2, C2,D2, E2+1,F2,IF(G2=10,"A",G2))</f>
        <v>012445</v>
      </c>
      <c r="P2" s="1" t="str">
        <f>CONCATENATE(B2, C2,D2, E2-1,F2,IF(G2=10,"A",G2))</f>
        <v>012245</v>
      </c>
      <c r="Q2" s="1" t="str">
        <f>CONCATENATE(B2, C2,D2, E2,F2+1,IF(G2=10,"A",G2))</f>
        <v>012355</v>
      </c>
      <c r="R2" s="1" t="str">
        <f>CONCATENATE(B2, C2,D2, E2,F2-1,IF(G2=10,"A",G2))</f>
        <v>012335</v>
      </c>
      <c r="S2" s="1" t="str">
        <f>CONCATENATE(B2, C2,D2, E2,F2,IF(G2+1=10,"A",IF(G2+1=11,"B",G2+1)))</f>
        <v>012346</v>
      </c>
      <c r="T2" s="1" t="str">
        <f>CONCATENATE(B2, C2,D2, E2,F2,G2-1)</f>
        <v>012344</v>
      </c>
      <c r="U2" s="1" t="str">
        <f>CONCATENATE(B2+1,C2-1,D2,E2,F2,IF(G2=10,"A",G2))</f>
        <v>102345</v>
      </c>
      <c r="V2" s="1" t="str">
        <f>CONCATENATE(IF(B2-1=-1,"B",B2-1),C2+1,D2,E2,F2,IF(G2=10,"A",G2))</f>
        <v>B22345</v>
      </c>
      <c r="W2" s="1" t="str">
        <f>CONCATENATE(B2+1,C2,D2-1,E2,F2,IF(G2=10,"A",G2))</f>
        <v>111345</v>
      </c>
      <c r="X2" s="1" t="str">
        <f>CONCATENATE(IF(B2-1=-1,"B",B2-1),C2,D2+1,E2,F2,IF(G2=10,"A",G2))</f>
        <v>B13345</v>
      </c>
      <c r="Y2" s="1" t="str">
        <f>CONCATENATE(B2+1,C2,D2,E2-1,F2,IF(G2=10,"A",G2))</f>
        <v>112245</v>
      </c>
      <c r="Z2" s="1" t="str">
        <f>CONCATENATE(IF(B2-1=-1,"B",B2-1),C2,D2,E2+1,F2,IF(G2=10,"A",G2))</f>
        <v>B12445</v>
      </c>
      <c r="AA2" s="1" t="str">
        <f>CONCATENATE(B2+1,C2,D2,E2,F2-1,IF(G2=10,"A",G2))</f>
        <v>112335</v>
      </c>
      <c r="AB2" s="1" t="str">
        <f>CONCATENATE(IF(B2-1=-1,"B",B2-1),C2,D2,E2,F2+1,IF(G2=10,"A",G2))</f>
        <v>B12355</v>
      </c>
      <c r="AC2" s="1" t="str">
        <f>CONCATENATE(B2+1, C2,D2,E2,F2,G2-1)</f>
        <v>112344</v>
      </c>
      <c r="AD2" s="1" t="str">
        <f>CONCATENATE(IF(B2-1=-1,"B",B2-1), C2,D2, E2,F2,IF(G2+1=10,"A",IF(G2+1=11,"B",G2+1)))</f>
        <v>B12346</v>
      </c>
      <c r="AE2" s="1" t="str">
        <f>CONCATENATE(B2,C2+1,D2-1,E2,F2,IF(G2=10,"A",G2))</f>
        <v>021345</v>
      </c>
      <c r="AF2" s="1" t="str">
        <f>CONCATENATE(B2,C2-1,D2+1,E2,F2,IF(G2=10,"A",G2))</f>
        <v>003345</v>
      </c>
      <c r="AG2" s="1" t="str">
        <f>CONCATENATE(B2,C2+1,D2,E2-1,F2,IF(G2=10,"A",G2))</f>
        <v>022245</v>
      </c>
      <c r="AH2" s="1" t="str">
        <f>CONCATENATE(B2,C2-1,D2,E2+1,F2,IF(G2=10,"A",G2))</f>
        <v>002445</v>
      </c>
      <c r="AI2" s="1" t="str">
        <f>CONCATENATE(B2,C2+1,D2,E2,F2-1,IF(G2=10,"A",G2))</f>
        <v>022335</v>
      </c>
      <c r="AJ2" s="1" t="str">
        <f>CONCATENATE(B2,C2-1,D2,E2,F2+1,IF(G2=10,"A",G2))</f>
        <v>002355</v>
      </c>
      <c r="AK2" s="1" t="str">
        <f>CONCATENATE(B2,C2+1,D2,E2,F2,G2-1)</f>
        <v>022344</v>
      </c>
      <c r="AL2" s="1" t="str">
        <f>CONCATENATE(B2, C2-1,D2, E2,F2,IF(G2+1=10,"A",IF(G2+1=11,"B",G2+1)))</f>
        <v>002346</v>
      </c>
      <c r="AM2" s="1" t="str">
        <f>CONCATENATE(B2,C2,D2+1,E2-1,F2,IF(G2=10,"A",G2))</f>
        <v>013245</v>
      </c>
      <c r="AN2" s="1" t="str">
        <f>CONCATENATE(B2,C2,D2-1,E2+1,F2,IF(G2=10,"A",G2))</f>
        <v>011445</v>
      </c>
      <c r="AO2" s="1" t="str">
        <f>CONCATENATE(B2,C2,D2+1,E2,F2-1,IF(G2=10,"A",G2))</f>
        <v>013335</v>
      </c>
      <c r="AP2" s="1" t="str">
        <f>CONCATENATE(B2,C2,D2-1,E2,F2+1,IF(G2=10,"A",G2))</f>
        <v>011355</v>
      </c>
      <c r="AQ2" s="1" t="str">
        <f>CONCATENATE(B2,C2,D2+1,E2,F2,G2-1)</f>
        <v>013344</v>
      </c>
      <c r="AR2" s="1" t="str">
        <f>CONCATENATE(B2, C2,D2-1, E2,F2,IF(G2+1=10,"A",IF(G2+1=11,"B",G2+1)))</f>
        <v>011346</v>
      </c>
      <c r="AS2" s="1" t="str">
        <f>CONCATENATE(B2,C2,D2,E2+1,F2-1,IF(G2=10,"A",G2))</f>
        <v>012435</v>
      </c>
      <c r="AT2" s="1" t="str">
        <f>CONCATENATE(B2,C2,D2,E2-1,F2+1,IF(G2=10,"A",G2))</f>
        <v>012255</v>
      </c>
      <c r="AU2" s="1" t="str">
        <f>CONCATENATE(B2,C2,D2,E2+1,F2,G2-1)</f>
        <v>012444</v>
      </c>
      <c r="AV2" s="1" t="str">
        <f>CONCATENATE(B2, C2,D2, E2-1,F2,IF(G2+1=10,"A",IF(G2+1=11,"B",G2+1)))</f>
        <v>012246</v>
      </c>
      <c r="AW2" s="1" t="str">
        <f>CONCATENATE(B2,C2,D2,E2,F2+1,G2-1)</f>
        <v>012354</v>
      </c>
      <c r="AX2" s="1" t="str">
        <f>CONCATENATE(B2, C2,D2, E2,F2-1,IF(G2+1=10,"A",IF(G2+1=11,"B",G2+1)))</f>
        <v>012336</v>
      </c>
    </row>
    <row r="3" spans="1:50" x14ac:dyDescent="0.35">
      <c r="A3" s="4" t="s">
        <v>5</v>
      </c>
      <c r="B3" s="2">
        <v>0</v>
      </c>
      <c r="C3" s="2">
        <v>1</v>
      </c>
      <c r="D3" s="2">
        <v>2</v>
      </c>
      <c r="E3" s="2">
        <v>3</v>
      </c>
      <c r="F3" s="2">
        <v>4</v>
      </c>
      <c r="G3" s="2">
        <v>6</v>
      </c>
      <c r="H3" s="2">
        <f t="shared" ref="H3:H51" si="0">(B3+C3+D3+E3+F3+G3)</f>
        <v>16</v>
      </c>
      <c r="I3" s="1" t="str">
        <f>CONCATENATE(B3+1, C3,D3,E3,F3,IF(G3=10,"A",G3))</f>
        <v>112346</v>
      </c>
      <c r="J3" s="1" t="str">
        <f t="shared" ref="J3:J51" si="1">CONCATENATE(IF(B3-1=-1,"B", B3-1), C3,D3,E3,F3,IF(G3=10,"A",G3))</f>
        <v>B12346</v>
      </c>
      <c r="K3" s="1" t="str">
        <f t="shared" ref="K3:K51" si="2">CONCATENATE(B3, C3+1,D3,E3,F3,IF(G3=10,"A",G3))</f>
        <v>022346</v>
      </c>
      <c r="L3" s="1" t="str">
        <f t="shared" ref="L3:L51" si="3">CONCATENATE(B3, C3-1,D3,E3,F3,IF(G3=10,"A",G3))</f>
        <v>002346</v>
      </c>
      <c r="M3" s="1" t="str">
        <f t="shared" ref="M3:M51" si="4">CONCATENATE(B3, C3,D3+1,E3,F3,IF(G3=10,"A",G3))</f>
        <v>013346</v>
      </c>
      <c r="N3" s="1" t="str">
        <f t="shared" ref="N3:N51" si="5">CONCATENATE(B3, C3,D3-1,E3,F3,IF(G3=10,"A",G3))</f>
        <v>011346</v>
      </c>
      <c r="O3" s="1" t="str">
        <f t="shared" ref="O3:O51" si="6">CONCATENATE(B3, C3,D3, E3+1,F3,IF(G3=10,"A",G3))</f>
        <v>012446</v>
      </c>
      <c r="P3" s="1" t="str">
        <f t="shared" ref="P3:P51" si="7">CONCATENATE(B3, C3,D3, E3-1,F3,IF(G3=10,"A",G3))</f>
        <v>012246</v>
      </c>
      <c r="Q3" s="1" t="str">
        <f t="shared" ref="Q3:Q51" si="8">CONCATENATE(B3, C3,D3, E3,F3+1,IF(G3=10,"A",G3))</f>
        <v>012356</v>
      </c>
      <c r="R3" s="1" t="str">
        <f t="shared" ref="R3:R51" si="9">CONCATENATE(B3, C3,D3, E3,F3-1,IF(G3=10,"A",G3))</f>
        <v>012336</v>
      </c>
      <c r="S3" s="1" t="str">
        <f t="shared" ref="S3:S51" si="10">CONCATENATE(B3, C3,D3, E3,F3,IF(G3+1=10,"A",IF(G3+1=11,"B",G3+1)))</f>
        <v>012347</v>
      </c>
      <c r="T3" s="1" t="str">
        <f t="shared" ref="T3:T51" si="11">CONCATENATE(B3, C3,D3, E3,F3,G3-1)</f>
        <v>012345</v>
      </c>
      <c r="U3" s="1" t="str">
        <f t="shared" ref="U3:U51" si="12">CONCATENATE(B3+1,C3-1,D3,E3,F3,IF(G3=10,"A",G3))</f>
        <v>102346</v>
      </c>
      <c r="V3" s="1" t="str">
        <f t="shared" ref="V3:V51" si="13">CONCATENATE(IF(B3-1=-1,"B",B3-1),C3+1,D3,E3,F3,IF(G3=10,"A",G3))</f>
        <v>B22346</v>
      </c>
      <c r="W3" s="1" t="str">
        <f t="shared" ref="W3:W51" si="14">CONCATENATE(B3+1,C3,D3-1,E3,F3,IF(G3=10,"A",G3))</f>
        <v>111346</v>
      </c>
      <c r="X3" s="1" t="str">
        <f t="shared" ref="X3:X51" si="15">CONCATENATE(IF(B3-1=-1,"B",B3-1),C3,D3+1,E3,F3,IF(G3=10,"A",G3))</f>
        <v>B13346</v>
      </c>
      <c r="Y3" s="1" t="str">
        <f t="shared" ref="Y3:Y51" si="16">CONCATENATE(B3+1,C3,D3,E3-1,F3,IF(G3=10,"A",G3))</f>
        <v>112246</v>
      </c>
      <c r="Z3" s="1" t="str">
        <f t="shared" ref="Z3:Z51" si="17">CONCATENATE(IF(B3-1=-1,"B",B3-1),C3,D3,E3+1,F3,IF(G3=10,"A",G3))</f>
        <v>B12446</v>
      </c>
      <c r="AA3" s="1" t="str">
        <f t="shared" ref="AA3:AA51" si="18">CONCATENATE(B3+1,C3,D3,E3,F3-1,IF(G3=10,"A",G3))</f>
        <v>112336</v>
      </c>
      <c r="AB3" s="1" t="str">
        <f t="shared" ref="AB3:AB51" si="19">CONCATENATE(IF(B3-1=-1,"B",B3-1),C3,D3,E3,F3+1,IF(G3=10,"A",G3))</f>
        <v>B12356</v>
      </c>
      <c r="AC3" s="1" t="str">
        <f t="shared" ref="AC3:AC51" si="20">CONCATENATE(B3+1, C3,D3,E3,F3,G3-1)</f>
        <v>112345</v>
      </c>
      <c r="AD3" s="1" t="str">
        <f t="shared" ref="AD3:AD51" si="21">CONCATENATE(IF(B3-1=-1,"B",B3-1), C3,D3, E3,F3,IF(G3+1=10,"A",IF(G3+1=11,"B",G3+1)))</f>
        <v>B12347</v>
      </c>
      <c r="AE3" s="1" t="str">
        <f t="shared" ref="AE3:AE51" si="22">CONCATENATE(B3,C3+1,D3-1,E3,F3,IF(G3=10,"A",G3))</f>
        <v>021346</v>
      </c>
      <c r="AF3" s="1" t="str">
        <f t="shared" ref="AF3:AF51" si="23">CONCATENATE(B3,C3-1,D3+1,E3,F3,IF(G3=10,"A",G3))</f>
        <v>003346</v>
      </c>
      <c r="AG3" s="1" t="str">
        <f t="shared" ref="AG3:AG51" si="24">CONCATENATE(B3,C3+1,D3,E3-1,F3,IF(G3=10,"A",G3))</f>
        <v>022246</v>
      </c>
      <c r="AH3" s="1" t="str">
        <f t="shared" ref="AH3:AH51" si="25">CONCATENATE(B3,C3-1,D3,E3+1,F3,IF(G3=10,"A",G3))</f>
        <v>002446</v>
      </c>
      <c r="AI3" s="1" t="str">
        <f t="shared" ref="AI3:AI51" si="26">CONCATENATE(B3,C3+1,D3,E3,F3-1,IF(G3=10,"A",G3))</f>
        <v>022336</v>
      </c>
      <c r="AJ3" s="1" t="str">
        <f t="shared" ref="AJ3:AJ51" si="27">CONCATENATE(B3,C3-1,D3,E3,F3+1,IF(G3=10,"A",G3))</f>
        <v>002356</v>
      </c>
      <c r="AK3" s="1" t="str">
        <f t="shared" ref="AK3:AK51" si="28">CONCATENATE(B3,C3+1,D3,E3,F3,G3-1)</f>
        <v>022345</v>
      </c>
      <c r="AL3" s="1" t="str">
        <f t="shared" ref="AL3:AL51" si="29">CONCATENATE(B3, C3-1,D3, E3,F3,IF(G3+1=10,"A",IF(G3+1=11,"B",G3+1)))</f>
        <v>002347</v>
      </c>
      <c r="AM3" s="1" t="str">
        <f t="shared" ref="AM3:AM51" si="30">CONCATENATE(B3,C3,D3+1,E3-1,F3,IF(G3=10,"A",G3))</f>
        <v>013246</v>
      </c>
      <c r="AN3" s="1" t="str">
        <f t="shared" ref="AN3:AN51" si="31">CONCATENATE(B3,C3,D3-1,E3+1,F3,IF(G3=10,"A",G3))</f>
        <v>011446</v>
      </c>
      <c r="AO3" s="1" t="str">
        <f t="shared" ref="AO3:AO51" si="32">CONCATENATE(B3,C3,D3+1,E3,F3-1,IF(G3=10,"A",G3))</f>
        <v>013336</v>
      </c>
      <c r="AP3" s="1" t="str">
        <f t="shared" ref="AP3:AP51" si="33">CONCATENATE(B3,C3,D3-1,E3,F3+1,IF(G3=10,"A",G3))</f>
        <v>011356</v>
      </c>
      <c r="AQ3" s="1" t="str">
        <f t="shared" ref="AQ3:AQ51" si="34">CONCATENATE(B3,C3,D3+1,E3,F3,G3-1)</f>
        <v>013345</v>
      </c>
      <c r="AR3" s="1" t="str">
        <f t="shared" ref="AR3:AR51" si="35">CONCATENATE(B3, C3,D3-1, E3,F3,IF(G3+1=10,"A",IF(G3+1=11,"B",G3+1)))</f>
        <v>011347</v>
      </c>
      <c r="AS3" s="1" t="str">
        <f t="shared" ref="AS3:AS51" si="36">CONCATENATE(B3,C3,D3,E3+1,F3-1,IF(G3=10,"A",G3))</f>
        <v>012436</v>
      </c>
      <c r="AT3" s="1" t="str">
        <f t="shared" ref="AT3:AT51" si="37">CONCATENATE(B3,C3,D3,E3-1,F3+1,IF(G3=10,"A",G3))</f>
        <v>012256</v>
      </c>
      <c r="AU3" s="1" t="str">
        <f t="shared" ref="AU3:AU51" si="38">CONCATENATE(B3,C3,D3,E3+1,F3,G3-1)</f>
        <v>012445</v>
      </c>
      <c r="AV3" s="1" t="str">
        <f t="shared" ref="AV3:AV51" si="39">CONCATENATE(B3, C3,D3, E3-1,F3,IF(G3+1=10,"A",IF(G3+1=11,"B",G3+1)))</f>
        <v>012247</v>
      </c>
      <c r="AW3" s="1" t="str">
        <f t="shared" ref="AW3:AW51" si="40">CONCATENATE(B3,C3,D3,E3,F3+1,G3-1)</f>
        <v>012355</v>
      </c>
      <c r="AX3" s="1" t="str">
        <f t="shared" ref="AX3:AX51" si="41">CONCATENATE(B3, C3,D3, E3,F3-1,IF(G3+1=10,"A",IF(G3+1=11,"B",G3+1)))</f>
        <v>012337</v>
      </c>
    </row>
    <row r="4" spans="1:50" x14ac:dyDescent="0.35">
      <c r="A4" s="4" t="s">
        <v>6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7</v>
      </c>
      <c r="H4" s="2">
        <f t="shared" si="0"/>
        <v>17</v>
      </c>
      <c r="I4" s="1" t="str">
        <f t="shared" ref="I4:I51" si="42">CONCATENATE(B4+1, C4,D4,E4,F4,IF(G4=10,"A",G4))</f>
        <v>112347</v>
      </c>
      <c r="J4" s="1" t="str">
        <f t="shared" si="1"/>
        <v>B12347</v>
      </c>
      <c r="K4" s="1" t="str">
        <f t="shared" si="2"/>
        <v>022347</v>
      </c>
      <c r="L4" s="1" t="str">
        <f t="shared" si="3"/>
        <v>002347</v>
      </c>
      <c r="M4" s="1" t="str">
        <f t="shared" si="4"/>
        <v>013347</v>
      </c>
      <c r="N4" s="1" t="str">
        <f t="shared" si="5"/>
        <v>011347</v>
      </c>
      <c r="O4" s="1" t="str">
        <f t="shared" si="6"/>
        <v>012447</v>
      </c>
      <c r="P4" s="1" t="str">
        <f t="shared" si="7"/>
        <v>012247</v>
      </c>
      <c r="Q4" s="1" t="str">
        <f t="shared" si="8"/>
        <v>012357</v>
      </c>
      <c r="R4" s="1" t="str">
        <f t="shared" si="9"/>
        <v>012337</v>
      </c>
      <c r="S4" s="1" t="str">
        <f t="shared" si="10"/>
        <v>012348</v>
      </c>
      <c r="T4" s="1" t="str">
        <f t="shared" si="11"/>
        <v>012346</v>
      </c>
      <c r="U4" s="1" t="str">
        <f t="shared" si="12"/>
        <v>102347</v>
      </c>
      <c r="V4" s="1" t="str">
        <f t="shared" si="13"/>
        <v>B22347</v>
      </c>
      <c r="W4" s="1" t="str">
        <f t="shared" si="14"/>
        <v>111347</v>
      </c>
      <c r="X4" s="1" t="str">
        <f t="shared" si="15"/>
        <v>B13347</v>
      </c>
      <c r="Y4" s="1" t="str">
        <f t="shared" si="16"/>
        <v>112247</v>
      </c>
      <c r="Z4" s="1" t="str">
        <f t="shared" si="17"/>
        <v>B12447</v>
      </c>
      <c r="AA4" s="1" t="str">
        <f t="shared" si="18"/>
        <v>112337</v>
      </c>
      <c r="AB4" s="1" t="str">
        <f t="shared" si="19"/>
        <v>B12357</v>
      </c>
      <c r="AC4" s="1" t="str">
        <f t="shared" si="20"/>
        <v>112346</v>
      </c>
      <c r="AD4" s="1" t="str">
        <f t="shared" si="21"/>
        <v>B12348</v>
      </c>
      <c r="AE4" s="1" t="str">
        <f t="shared" si="22"/>
        <v>021347</v>
      </c>
      <c r="AF4" s="1" t="str">
        <f t="shared" si="23"/>
        <v>003347</v>
      </c>
      <c r="AG4" s="1" t="str">
        <f t="shared" si="24"/>
        <v>022247</v>
      </c>
      <c r="AH4" s="1" t="str">
        <f t="shared" si="25"/>
        <v>002447</v>
      </c>
      <c r="AI4" s="1" t="str">
        <f t="shared" si="26"/>
        <v>022337</v>
      </c>
      <c r="AJ4" s="1" t="str">
        <f t="shared" si="27"/>
        <v>002357</v>
      </c>
      <c r="AK4" s="1" t="str">
        <f t="shared" si="28"/>
        <v>022346</v>
      </c>
      <c r="AL4" s="1" t="str">
        <f t="shared" si="29"/>
        <v>002348</v>
      </c>
      <c r="AM4" s="1" t="str">
        <f t="shared" si="30"/>
        <v>013247</v>
      </c>
      <c r="AN4" s="1" t="str">
        <f t="shared" si="31"/>
        <v>011447</v>
      </c>
      <c r="AO4" s="1" t="str">
        <f t="shared" si="32"/>
        <v>013337</v>
      </c>
      <c r="AP4" s="1" t="str">
        <f t="shared" si="33"/>
        <v>011357</v>
      </c>
      <c r="AQ4" s="1" t="str">
        <f t="shared" si="34"/>
        <v>013346</v>
      </c>
      <c r="AR4" s="1" t="str">
        <f t="shared" si="35"/>
        <v>011348</v>
      </c>
      <c r="AS4" s="1" t="str">
        <f t="shared" si="36"/>
        <v>012437</v>
      </c>
      <c r="AT4" s="1" t="str">
        <f t="shared" si="37"/>
        <v>012257</v>
      </c>
      <c r="AU4" s="1" t="str">
        <f t="shared" si="38"/>
        <v>012446</v>
      </c>
      <c r="AV4" s="1" t="str">
        <f t="shared" si="39"/>
        <v>012248</v>
      </c>
      <c r="AW4" s="1" t="str">
        <f t="shared" si="40"/>
        <v>012356</v>
      </c>
      <c r="AX4" s="1" t="str">
        <f t="shared" si="41"/>
        <v>012338</v>
      </c>
    </row>
    <row r="5" spans="1:50" x14ac:dyDescent="0.35">
      <c r="A5" s="4" t="s">
        <v>7</v>
      </c>
      <c r="B5" s="2">
        <v>0</v>
      </c>
      <c r="C5" s="2">
        <v>1</v>
      </c>
      <c r="D5" s="2">
        <v>2</v>
      </c>
      <c r="E5" s="2">
        <v>3</v>
      </c>
      <c r="F5" s="2">
        <v>4</v>
      </c>
      <c r="G5" s="2">
        <v>8</v>
      </c>
      <c r="H5" s="2">
        <f t="shared" si="0"/>
        <v>18</v>
      </c>
      <c r="I5" s="1" t="str">
        <f t="shared" si="42"/>
        <v>112348</v>
      </c>
      <c r="J5" s="1" t="str">
        <f t="shared" si="1"/>
        <v>B12348</v>
      </c>
      <c r="K5" s="1" t="str">
        <f t="shared" si="2"/>
        <v>022348</v>
      </c>
      <c r="L5" s="1" t="str">
        <f t="shared" si="3"/>
        <v>002348</v>
      </c>
      <c r="M5" s="1" t="str">
        <f t="shared" si="4"/>
        <v>013348</v>
      </c>
      <c r="N5" s="1" t="str">
        <f t="shared" si="5"/>
        <v>011348</v>
      </c>
      <c r="O5" s="1" t="str">
        <f t="shared" si="6"/>
        <v>012448</v>
      </c>
      <c r="P5" s="1" t="str">
        <f t="shared" si="7"/>
        <v>012248</v>
      </c>
      <c r="Q5" s="1" t="str">
        <f t="shared" si="8"/>
        <v>012358</v>
      </c>
      <c r="R5" s="1" t="str">
        <f t="shared" si="9"/>
        <v>012338</v>
      </c>
      <c r="S5" s="1" t="str">
        <f t="shared" si="10"/>
        <v>012349</v>
      </c>
      <c r="T5" s="1" t="str">
        <f t="shared" si="11"/>
        <v>012347</v>
      </c>
      <c r="U5" s="1" t="str">
        <f t="shared" si="12"/>
        <v>102348</v>
      </c>
      <c r="V5" s="1" t="str">
        <f t="shared" si="13"/>
        <v>B22348</v>
      </c>
      <c r="W5" s="1" t="str">
        <f t="shared" si="14"/>
        <v>111348</v>
      </c>
      <c r="X5" s="1" t="str">
        <f t="shared" si="15"/>
        <v>B13348</v>
      </c>
      <c r="Y5" s="1" t="str">
        <f t="shared" si="16"/>
        <v>112248</v>
      </c>
      <c r="Z5" s="1" t="str">
        <f t="shared" si="17"/>
        <v>B12448</v>
      </c>
      <c r="AA5" s="1" t="str">
        <f t="shared" si="18"/>
        <v>112338</v>
      </c>
      <c r="AB5" s="1" t="str">
        <f t="shared" si="19"/>
        <v>B12358</v>
      </c>
      <c r="AC5" s="1" t="str">
        <f t="shared" si="20"/>
        <v>112347</v>
      </c>
      <c r="AD5" s="1" t="str">
        <f t="shared" si="21"/>
        <v>B12349</v>
      </c>
      <c r="AE5" s="1" t="str">
        <f t="shared" si="22"/>
        <v>021348</v>
      </c>
      <c r="AF5" s="1" t="str">
        <f t="shared" si="23"/>
        <v>003348</v>
      </c>
      <c r="AG5" s="1" t="str">
        <f t="shared" si="24"/>
        <v>022248</v>
      </c>
      <c r="AH5" s="1" t="str">
        <f t="shared" si="25"/>
        <v>002448</v>
      </c>
      <c r="AI5" s="1" t="str">
        <f t="shared" si="26"/>
        <v>022338</v>
      </c>
      <c r="AJ5" s="1" t="str">
        <f t="shared" si="27"/>
        <v>002358</v>
      </c>
      <c r="AK5" s="1" t="str">
        <f t="shared" si="28"/>
        <v>022347</v>
      </c>
      <c r="AL5" s="1" t="str">
        <f t="shared" si="29"/>
        <v>002349</v>
      </c>
      <c r="AM5" s="1" t="str">
        <f t="shared" si="30"/>
        <v>013248</v>
      </c>
      <c r="AN5" s="1" t="str">
        <f t="shared" si="31"/>
        <v>011448</v>
      </c>
      <c r="AO5" s="1" t="str">
        <f t="shared" si="32"/>
        <v>013338</v>
      </c>
      <c r="AP5" s="1" t="str">
        <f t="shared" si="33"/>
        <v>011358</v>
      </c>
      <c r="AQ5" s="1" t="str">
        <f t="shared" si="34"/>
        <v>013347</v>
      </c>
      <c r="AR5" s="1" t="str">
        <f t="shared" si="35"/>
        <v>011349</v>
      </c>
      <c r="AS5" s="1" t="str">
        <f t="shared" si="36"/>
        <v>012438</v>
      </c>
      <c r="AT5" s="1" t="str">
        <f t="shared" si="37"/>
        <v>012258</v>
      </c>
      <c r="AU5" s="1" t="str">
        <f t="shared" si="38"/>
        <v>012447</v>
      </c>
      <c r="AV5" s="1" t="str">
        <f t="shared" si="39"/>
        <v>012249</v>
      </c>
      <c r="AW5" s="1" t="str">
        <f t="shared" si="40"/>
        <v>012357</v>
      </c>
      <c r="AX5" s="1" t="str">
        <f t="shared" si="41"/>
        <v>012339</v>
      </c>
    </row>
    <row r="6" spans="1:50" x14ac:dyDescent="0.35">
      <c r="A6" s="4" t="s">
        <v>8</v>
      </c>
      <c r="B6" s="2">
        <v>0</v>
      </c>
      <c r="C6" s="2">
        <v>1</v>
      </c>
      <c r="D6" s="2">
        <v>2</v>
      </c>
      <c r="E6" s="2">
        <v>3</v>
      </c>
      <c r="F6" s="2">
        <v>5</v>
      </c>
      <c r="G6" s="2">
        <v>6</v>
      </c>
      <c r="H6" s="2">
        <f t="shared" si="0"/>
        <v>17</v>
      </c>
      <c r="I6" s="1" t="str">
        <f t="shared" si="42"/>
        <v>112356</v>
      </c>
      <c r="J6" s="1" t="str">
        <f t="shared" si="1"/>
        <v>B12356</v>
      </c>
      <c r="K6" s="1" t="str">
        <f t="shared" si="2"/>
        <v>022356</v>
      </c>
      <c r="L6" s="1" t="str">
        <f t="shared" si="3"/>
        <v>002356</v>
      </c>
      <c r="M6" s="1" t="str">
        <f t="shared" si="4"/>
        <v>013356</v>
      </c>
      <c r="N6" s="1" t="str">
        <f t="shared" si="5"/>
        <v>011356</v>
      </c>
      <c r="O6" s="1" t="str">
        <f t="shared" si="6"/>
        <v>012456</v>
      </c>
      <c r="P6" s="1" t="str">
        <f t="shared" si="7"/>
        <v>012256</v>
      </c>
      <c r="Q6" s="1" t="str">
        <f t="shared" si="8"/>
        <v>012366</v>
      </c>
      <c r="R6" s="1" t="str">
        <f t="shared" si="9"/>
        <v>012346</v>
      </c>
      <c r="S6" s="1" t="str">
        <f t="shared" si="10"/>
        <v>012357</v>
      </c>
      <c r="T6" s="1" t="str">
        <f t="shared" si="11"/>
        <v>012355</v>
      </c>
      <c r="U6" s="1" t="str">
        <f t="shared" si="12"/>
        <v>102356</v>
      </c>
      <c r="V6" s="1" t="str">
        <f t="shared" si="13"/>
        <v>B22356</v>
      </c>
      <c r="W6" s="1" t="str">
        <f t="shared" si="14"/>
        <v>111356</v>
      </c>
      <c r="X6" s="1" t="str">
        <f t="shared" si="15"/>
        <v>B13356</v>
      </c>
      <c r="Y6" s="1" t="str">
        <f t="shared" si="16"/>
        <v>112256</v>
      </c>
      <c r="Z6" s="1" t="str">
        <f t="shared" si="17"/>
        <v>B12456</v>
      </c>
      <c r="AA6" s="1" t="str">
        <f t="shared" si="18"/>
        <v>112346</v>
      </c>
      <c r="AB6" s="1" t="str">
        <f t="shared" si="19"/>
        <v>B12366</v>
      </c>
      <c r="AC6" s="1" t="str">
        <f t="shared" si="20"/>
        <v>112355</v>
      </c>
      <c r="AD6" s="1" t="str">
        <f t="shared" si="21"/>
        <v>B12357</v>
      </c>
      <c r="AE6" s="1" t="str">
        <f t="shared" si="22"/>
        <v>021356</v>
      </c>
      <c r="AF6" s="1" t="str">
        <f t="shared" si="23"/>
        <v>003356</v>
      </c>
      <c r="AG6" s="1" t="str">
        <f t="shared" si="24"/>
        <v>022256</v>
      </c>
      <c r="AH6" s="1" t="str">
        <f t="shared" si="25"/>
        <v>002456</v>
      </c>
      <c r="AI6" s="1" t="str">
        <f t="shared" si="26"/>
        <v>022346</v>
      </c>
      <c r="AJ6" s="1" t="str">
        <f t="shared" si="27"/>
        <v>002366</v>
      </c>
      <c r="AK6" s="1" t="str">
        <f t="shared" si="28"/>
        <v>022355</v>
      </c>
      <c r="AL6" s="1" t="str">
        <f t="shared" si="29"/>
        <v>002357</v>
      </c>
      <c r="AM6" s="1" t="str">
        <f t="shared" si="30"/>
        <v>013256</v>
      </c>
      <c r="AN6" s="1" t="str">
        <f t="shared" si="31"/>
        <v>011456</v>
      </c>
      <c r="AO6" s="1" t="str">
        <f t="shared" si="32"/>
        <v>013346</v>
      </c>
      <c r="AP6" s="1" t="str">
        <f t="shared" si="33"/>
        <v>011366</v>
      </c>
      <c r="AQ6" s="1" t="str">
        <f t="shared" si="34"/>
        <v>013355</v>
      </c>
      <c r="AR6" s="1" t="str">
        <f t="shared" si="35"/>
        <v>011357</v>
      </c>
      <c r="AS6" s="1" t="str">
        <f t="shared" si="36"/>
        <v>012446</v>
      </c>
      <c r="AT6" s="1" t="str">
        <f t="shared" si="37"/>
        <v>012266</v>
      </c>
      <c r="AU6" s="1" t="str">
        <f t="shared" si="38"/>
        <v>012455</v>
      </c>
      <c r="AV6" s="1" t="str">
        <f t="shared" si="39"/>
        <v>012257</v>
      </c>
      <c r="AW6" s="1" t="str">
        <f t="shared" si="40"/>
        <v>012365</v>
      </c>
      <c r="AX6" s="1" t="str">
        <f t="shared" si="41"/>
        <v>012347</v>
      </c>
    </row>
    <row r="7" spans="1:50" x14ac:dyDescent="0.35">
      <c r="A7" s="4" t="s">
        <v>9</v>
      </c>
      <c r="B7" s="2">
        <v>0</v>
      </c>
      <c r="C7" s="2">
        <v>1</v>
      </c>
      <c r="D7" s="2">
        <v>2</v>
      </c>
      <c r="E7" s="2">
        <v>3</v>
      </c>
      <c r="F7" s="2">
        <v>5</v>
      </c>
      <c r="G7" s="2">
        <v>7</v>
      </c>
      <c r="H7" s="2">
        <f t="shared" si="0"/>
        <v>18</v>
      </c>
      <c r="I7" s="1" t="str">
        <f t="shared" si="42"/>
        <v>112357</v>
      </c>
      <c r="J7" s="1" t="str">
        <f t="shared" si="1"/>
        <v>B12357</v>
      </c>
      <c r="K7" s="1" t="str">
        <f t="shared" si="2"/>
        <v>022357</v>
      </c>
      <c r="L7" s="1" t="str">
        <f t="shared" si="3"/>
        <v>002357</v>
      </c>
      <c r="M7" s="1" t="str">
        <f t="shared" si="4"/>
        <v>013357</v>
      </c>
      <c r="N7" s="1" t="str">
        <f t="shared" si="5"/>
        <v>011357</v>
      </c>
      <c r="O7" s="1" t="str">
        <f t="shared" si="6"/>
        <v>012457</v>
      </c>
      <c r="P7" s="1" t="str">
        <f t="shared" si="7"/>
        <v>012257</v>
      </c>
      <c r="Q7" s="1" t="str">
        <f t="shared" si="8"/>
        <v>012367</v>
      </c>
      <c r="R7" s="1" t="str">
        <f t="shared" si="9"/>
        <v>012347</v>
      </c>
      <c r="S7" s="1" t="str">
        <f t="shared" si="10"/>
        <v>012358</v>
      </c>
      <c r="T7" s="1" t="str">
        <f t="shared" si="11"/>
        <v>012356</v>
      </c>
      <c r="U7" s="1" t="str">
        <f t="shared" si="12"/>
        <v>102357</v>
      </c>
      <c r="V7" s="1" t="str">
        <f t="shared" si="13"/>
        <v>B22357</v>
      </c>
      <c r="W7" s="1" t="str">
        <f t="shared" si="14"/>
        <v>111357</v>
      </c>
      <c r="X7" s="1" t="str">
        <f t="shared" si="15"/>
        <v>B13357</v>
      </c>
      <c r="Y7" s="1" t="str">
        <f t="shared" si="16"/>
        <v>112257</v>
      </c>
      <c r="Z7" s="1" t="str">
        <f t="shared" si="17"/>
        <v>B12457</v>
      </c>
      <c r="AA7" s="1" t="str">
        <f t="shared" si="18"/>
        <v>112347</v>
      </c>
      <c r="AB7" s="1" t="str">
        <f t="shared" si="19"/>
        <v>B12367</v>
      </c>
      <c r="AC7" s="1" t="str">
        <f t="shared" si="20"/>
        <v>112356</v>
      </c>
      <c r="AD7" s="1" t="str">
        <f t="shared" si="21"/>
        <v>B12358</v>
      </c>
      <c r="AE7" s="1" t="str">
        <f t="shared" si="22"/>
        <v>021357</v>
      </c>
      <c r="AF7" s="1" t="str">
        <f t="shared" si="23"/>
        <v>003357</v>
      </c>
      <c r="AG7" s="1" t="str">
        <f t="shared" si="24"/>
        <v>022257</v>
      </c>
      <c r="AH7" s="1" t="str">
        <f t="shared" si="25"/>
        <v>002457</v>
      </c>
      <c r="AI7" s="1" t="str">
        <f t="shared" si="26"/>
        <v>022347</v>
      </c>
      <c r="AJ7" s="1" t="str">
        <f t="shared" si="27"/>
        <v>002367</v>
      </c>
      <c r="AK7" s="1" t="str">
        <f t="shared" si="28"/>
        <v>022356</v>
      </c>
      <c r="AL7" s="1" t="str">
        <f t="shared" si="29"/>
        <v>002358</v>
      </c>
      <c r="AM7" s="1" t="str">
        <f t="shared" si="30"/>
        <v>013257</v>
      </c>
      <c r="AN7" s="1" t="str">
        <f t="shared" si="31"/>
        <v>011457</v>
      </c>
      <c r="AO7" s="1" t="str">
        <f t="shared" si="32"/>
        <v>013347</v>
      </c>
      <c r="AP7" s="1" t="str">
        <f t="shared" si="33"/>
        <v>011367</v>
      </c>
      <c r="AQ7" s="1" t="str">
        <f t="shared" si="34"/>
        <v>013356</v>
      </c>
      <c r="AR7" s="1" t="str">
        <f t="shared" si="35"/>
        <v>011358</v>
      </c>
      <c r="AS7" s="1" t="str">
        <f t="shared" si="36"/>
        <v>012447</v>
      </c>
      <c r="AT7" s="1" t="str">
        <f t="shared" si="37"/>
        <v>012267</v>
      </c>
      <c r="AU7" s="1" t="str">
        <f t="shared" si="38"/>
        <v>012456</v>
      </c>
      <c r="AV7" s="1" t="str">
        <f t="shared" si="39"/>
        <v>012258</v>
      </c>
      <c r="AW7" s="1" t="str">
        <f t="shared" si="40"/>
        <v>012366</v>
      </c>
      <c r="AX7" s="1" t="str">
        <f t="shared" si="41"/>
        <v>012348</v>
      </c>
    </row>
    <row r="8" spans="1:50" x14ac:dyDescent="0.35">
      <c r="A8" s="4" t="s">
        <v>10</v>
      </c>
      <c r="B8" s="2">
        <v>0</v>
      </c>
      <c r="C8" s="2">
        <v>1</v>
      </c>
      <c r="D8" s="2">
        <v>2</v>
      </c>
      <c r="E8" s="2">
        <v>3</v>
      </c>
      <c r="F8" s="2">
        <v>5</v>
      </c>
      <c r="G8" s="2">
        <v>8</v>
      </c>
      <c r="H8" s="2">
        <f t="shared" si="0"/>
        <v>19</v>
      </c>
      <c r="I8" s="1" t="str">
        <f t="shared" si="42"/>
        <v>112358</v>
      </c>
      <c r="J8" s="1" t="str">
        <f t="shared" si="1"/>
        <v>B12358</v>
      </c>
      <c r="K8" s="1" t="str">
        <f t="shared" si="2"/>
        <v>022358</v>
      </c>
      <c r="L8" s="1" t="str">
        <f t="shared" si="3"/>
        <v>002358</v>
      </c>
      <c r="M8" s="1" t="str">
        <f t="shared" si="4"/>
        <v>013358</v>
      </c>
      <c r="N8" s="1" t="str">
        <f t="shared" si="5"/>
        <v>011358</v>
      </c>
      <c r="O8" s="1" t="str">
        <f t="shared" si="6"/>
        <v>012458</v>
      </c>
      <c r="P8" s="1" t="str">
        <f t="shared" si="7"/>
        <v>012258</v>
      </c>
      <c r="Q8" s="1" t="str">
        <f t="shared" si="8"/>
        <v>012368</v>
      </c>
      <c r="R8" s="1" t="str">
        <f t="shared" si="9"/>
        <v>012348</v>
      </c>
      <c r="S8" s="1" t="str">
        <f t="shared" si="10"/>
        <v>012359</v>
      </c>
      <c r="T8" s="1" t="str">
        <f t="shared" si="11"/>
        <v>012357</v>
      </c>
      <c r="U8" s="1" t="str">
        <f t="shared" si="12"/>
        <v>102358</v>
      </c>
      <c r="V8" s="1" t="str">
        <f t="shared" si="13"/>
        <v>B22358</v>
      </c>
      <c r="W8" s="1" t="str">
        <f t="shared" si="14"/>
        <v>111358</v>
      </c>
      <c r="X8" s="1" t="str">
        <f t="shared" si="15"/>
        <v>B13358</v>
      </c>
      <c r="Y8" s="1" t="str">
        <f t="shared" si="16"/>
        <v>112258</v>
      </c>
      <c r="Z8" s="1" t="str">
        <f t="shared" si="17"/>
        <v>B12458</v>
      </c>
      <c r="AA8" s="1" t="str">
        <f t="shared" si="18"/>
        <v>112348</v>
      </c>
      <c r="AB8" s="1" t="str">
        <f t="shared" si="19"/>
        <v>B12368</v>
      </c>
      <c r="AC8" s="1" t="str">
        <f t="shared" si="20"/>
        <v>112357</v>
      </c>
      <c r="AD8" s="1" t="str">
        <f t="shared" si="21"/>
        <v>B12359</v>
      </c>
      <c r="AE8" s="1" t="str">
        <f t="shared" si="22"/>
        <v>021358</v>
      </c>
      <c r="AF8" s="1" t="str">
        <f t="shared" si="23"/>
        <v>003358</v>
      </c>
      <c r="AG8" s="1" t="str">
        <f t="shared" si="24"/>
        <v>022258</v>
      </c>
      <c r="AH8" s="1" t="str">
        <f t="shared" si="25"/>
        <v>002458</v>
      </c>
      <c r="AI8" s="1" t="str">
        <f t="shared" si="26"/>
        <v>022348</v>
      </c>
      <c r="AJ8" s="1" t="str">
        <f t="shared" si="27"/>
        <v>002368</v>
      </c>
      <c r="AK8" s="1" t="str">
        <f t="shared" si="28"/>
        <v>022357</v>
      </c>
      <c r="AL8" s="1" t="str">
        <f t="shared" si="29"/>
        <v>002359</v>
      </c>
      <c r="AM8" s="1" t="str">
        <f t="shared" si="30"/>
        <v>013258</v>
      </c>
      <c r="AN8" s="1" t="str">
        <f t="shared" si="31"/>
        <v>011458</v>
      </c>
      <c r="AO8" s="1" t="str">
        <f t="shared" si="32"/>
        <v>013348</v>
      </c>
      <c r="AP8" s="1" t="str">
        <f t="shared" si="33"/>
        <v>011368</v>
      </c>
      <c r="AQ8" s="1" t="str">
        <f t="shared" si="34"/>
        <v>013357</v>
      </c>
      <c r="AR8" s="1" t="str">
        <f t="shared" si="35"/>
        <v>011359</v>
      </c>
      <c r="AS8" s="1" t="str">
        <f t="shared" si="36"/>
        <v>012448</v>
      </c>
      <c r="AT8" s="1" t="str">
        <f t="shared" si="37"/>
        <v>012268</v>
      </c>
      <c r="AU8" s="1" t="str">
        <f t="shared" si="38"/>
        <v>012457</v>
      </c>
      <c r="AV8" s="1" t="str">
        <f t="shared" si="39"/>
        <v>012259</v>
      </c>
      <c r="AW8" s="1" t="str">
        <f t="shared" si="40"/>
        <v>012367</v>
      </c>
      <c r="AX8" s="1" t="str">
        <f t="shared" si="41"/>
        <v>012349</v>
      </c>
    </row>
    <row r="9" spans="1:50" x14ac:dyDescent="0.35">
      <c r="A9" s="4" t="s">
        <v>11</v>
      </c>
      <c r="B9" s="2">
        <v>0</v>
      </c>
      <c r="C9" s="2">
        <v>1</v>
      </c>
      <c r="D9" s="2">
        <v>2</v>
      </c>
      <c r="E9" s="2">
        <v>3</v>
      </c>
      <c r="F9" s="2">
        <v>6</v>
      </c>
      <c r="G9" s="2">
        <v>7</v>
      </c>
      <c r="H9" s="2">
        <f t="shared" si="0"/>
        <v>19</v>
      </c>
      <c r="I9" s="1" t="str">
        <f t="shared" si="42"/>
        <v>112367</v>
      </c>
      <c r="J9" s="1" t="str">
        <f t="shared" si="1"/>
        <v>B12367</v>
      </c>
      <c r="K9" s="1" t="str">
        <f t="shared" si="2"/>
        <v>022367</v>
      </c>
      <c r="L9" s="1" t="str">
        <f t="shared" si="3"/>
        <v>002367</v>
      </c>
      <c r="M9" s="1" t="str">
        <f t="shared" si="4"/>
        <v>013367</v>
      </c>
      <c r="N9" s="1" t="str">
        <f t="shared" si="5"/>
        <v>011367</v>
      </c>
      <c r="O9" s="1" t="str">
        <f t="shared" si="6"/>
        <v>012467</v>
      </c>
      <c r="P9" s="1" t="str">
        <f t="shared" si="7"/>
        <v>012267</v>
      </c>
      <c r="Q9" s="1" t="str">
        <f t="shared" si="8"/>
        <v>012377</v>
      </c>
      <c r="R9" s="1" t="str">
        <f t="shared" si="9"/>
        <v>012357</v>
      </c>
      <c r="S9" s="1" t="str">
        <f t="shared" si="10"/>
        <v>012368</v>
      </c>
      <c r="T9" s="1" t="str">
        <f t="shared" si="11"/>
        <v>012366</v>
      </c>
      <c r="U9" s="1" t="str">
        <f t="shared" si="12"/>
        <v>102367</v>
      </c>
      <c r="V9" s="1" t="str">
        <f t="shared" si="13"/>
        <v>B22367</v>
      </c>
      <c r="W9" s="1" t="str">
        <f t="shared" si="14"/>
        <v>111367</v>
      </c>
      <c r="X9" s="1" t="str">
        <f t="shared" si="15"/>
        <v>B13367</v>
      </c>
      <c r="Y9" s="1" t="str">
        <f t="shared" si="16"/>
        <v>112267</v>
      </c>
      <c r="Z9" s="1" t="str">
        <f t="shared" si="17"/>
        <v>B12467</v>
      </c>
      <c r="AA9" s="1" t="str">
        <f t="shared" si="18"/>
        <v>112357</v>
      </c>
      <c r="AB9" s="1" t="str">
        <f t="shared" si="19"/>
        <v>B12377</v>
      </c>
      <c r="AC9" s="1" t="str">
        <f t="shared" si="20"/>
        <v>112366</v>
      </c>
      <c r="AD9" s="1" t="str">
        <f t="shared" si="21"/>
        <v>B12368</v>
      </c>
      <c r="AE9" s="1" t="str">
        <f t="shared" si="22"/>
        <v>021367</v>
      </c>
      <c r="AF9" s="1" t="str">
        <f t="shared" si="23"/>
        <v>003367</v>
      </c>
      <c r="AG9" s="1" t="str">
        <f t="shared" si="24"/>
        <v>022267</v>
      </c>
      <c r="AH9" s="1" t="str">
        <f t="shared" si="25"/>
        <v>002467</v>
      </c>
      <c r="AI9" s="1" t="str">
        <f t="shared" si="26"/>
        <v>022357</v>
      </c>
      <c r="AJ9" s="1" t="str">
        <f t="shared" si="27"/>
        <v>002377</v>
      </c>
      <c r="AK9" s="1" t="str">
        <f t="shared" si="28"/>
        <v>022366</v>
      </c>
      <c r="AL9" s="1" t="str">
        <f t="shared" si="29"/>
        <v>002368</v>
      </c>
      <c r="AM9" s="1" t="str">
        <f t="shared" si="30"/>
        <v>013267</v>
      </c>
      <c r="AN9" s="1" t="str">
        <f t="shared" si="31"/>
        <v>011467</v>
      </c>
      <c r="AO9" s="1" t="str">
        <f t="shared" si="32"/>
        <v>013357</v>
      </c>
      <c r="AP9" s="1" t="str">
        <f t="shared" si="33"/>
        <v>011377</v>
      </c>
      <c r="AQ9" s="1" t="str">
        <f t="shared" si="34"/>
        <v>013366</v>
      </c>
      <c r="AR9" s="1" t="str">
        <f t="shared" si="35"/>
        <v>011368</v>
      </c>
      <c r="AS9" s="1" t="str">
        <f t="shared" si="36"/>
        <v>012457</v>
      </c>
      <c r="AT9" s="1" t="str">
        <f t="shared" si="37"/>
        <v>012277</v>
      </c>
      <c r="AU9" s="1" t="str">
        <f t="shared" si="38"/>
        <v>012466</v>
      </c>
      <c r="AV9" s="1" t="str">
        <f t="shared" si="39"/>
        <v>012268</v>
      </c>
      <c r="AW9" s="1" t="str">
        <f t="shared" si="40"/>
        <v>012376</v>
      </c>
      <c r="AX9" s="1" t="str">
        <f t="shared" si="41"/>
        <v>012358</v>
      </c>
    </row>
    <row r="10" spans="1:50" x14ac:dyDescent="0.35">
      <c r="A10" s="4" t="s">
        <v>12</v>
      </c>
      <c r="B10" s="2">
        <v>0</v>
      </c>
      <c r="C10" s="2">
        <v>1</v>
      </c>
      <c r="D10" s="2">
        <v>2</v>
      </c>
      <c r="E10" s="2">
        <v>3</v>
      </c>
      <c r="F10" s="2">
        <v>6</v>
      </c>
      <c r="G10" s="2">
        <v>8</v>
      </c>
      <c r="H10" s="2">
        <f t="shared" si="0"/>
        <v>20</v>
      </c>
      <c r="I10" s="1" t="str">
        <f t="shared" si="42"/>
        <v>112368</v>
      </c>
      <c r="J10" s="1" t="str">
        <f t="shared" si="1"/>
        <v>B12368</v>
      </c>
      <c r="K10" s="1" t="str">
        <f t="shared" si="2"/>
        <v>022368</v>
      </c>
      <c r="L10" s="1" t="str">
        <f t="shared" si="3"/>
        <v>002368</v>
      </c>
      <c r="M10" s="1" t="str">
        <f t="shared" si="4"/>
        <v>013368</v>
      </c>
      <c r="N10" s="1" t="str">
        <f t="shared" si="5"/>
        <v>011368</v>
      </c>
      <c r="O10" s="1" t="str">
        <f t="shared" si="6"/>
        <v>012468</v>
      </c>
      <c r="P10" s="1" t="str">
        <f t="shared" si="7"/>
        <v>012268</v>
      </c>
      <c r="Q10" s="1" t="str">
        <f t="shared" si="8"/>
        <v>012378</v>
      </c>
      <c r="R10" s="1" t="str">
        <f t="shared" si="9"/>
        <v>012358</v>
      </c>
      <c r="S10" s="1" t="str">
        <f t="shared" si="10"/>
        <v>012369</v>
      </c>
      <c r="T10" s="1" t="str">
        <f t="shared" si="11"/>
        <v>012367</v>
      </c>
      <c r="U10" s="1" t="str">
        <f t="shared" si="12"/>
        <v>102368</v>
      </c>
      <c r="V10" s="1" t="str">
        <f t="shared" si="13"/>
        <v>B22368</v>
      </c>
      <c r="W10" s="1" t="str">
        <f t="shared" si="14"/>
        <v>111368</v>
      </c>
      <c r="X10" s="1" t="str">
        <f t="shared" si="15"/>
        <v>B13368</v>
      </c>
      <c r="Y10" s="1" t="str">
        <f t="shared" si="16"/>
        <v>112268</v>
      </c>
      <c r="Z10" s="1" t="str">
        <f t="shared" si="17"/>
        <v>B12468</v>
      </c>
      <c r="AA10" s="1" t="str">
        <f t="shared" si="18"/>
        <v>112358</v>
      </c>
      <c r="AB10" s="1" t="str">
        <f t="shared" si="19"/>
        <v>B12378</v>
      </c>
      <c r="AC10" s="1" t="str">
        <f t="shared" si="20"/>
        <v>112367</v>
      </c>
      <c r="AD10" s="1" t="str">
        <f t="shared" si="21"/>
        <v>B12369</v>
      </c>
      <c r="AE10" s="1" t="str">
        <f t="shared" si="22"/>
        <v>021368</v>
      </c>
      <c r="AF10" s="1" t="str">
        <f t="shared" si="23"/>
        <v>003368</v>
      </c>
      <c r="AG10" s="1" t="str">
        <f t="shared" si="24"/>
        <v>022268</v>
      </c>
      <c r="AH10" s="1" t="str">
        <f t="shared" si="25"/>
        <v>002468</v>
      </c>
      <c r="AI10" s="1" t="str">
        <f t="shared" si="26"/>
        <v>022358</v>
      </c>
      <c r="AJ10" s="1" t="str">
        <f t="shared" si="27"/>
        <v>002378</v>
      </c>
      <c r="AK10" s="1" t="str">
        <f t="shared" si="28"/>
        <v>022367</v>
      </c>
      <c r="AL10" s="1" t="str">
        <f t="shared" si="29"/>
        <v>002369</v>
      </c>
      <c r="AM10" s="1" t="str">
        <f t="shared" si="30"/>
        <v>013268</v>
      </c>
      <c r="AN10" s="1" t="str">
        <f t="shared" si="31"/>
        <v>011468</v>
      </c>
      <c r="AO10" s="1" t="str">
        <f t="shared" si="32"/>
        <v>013358</v>
      </c>
      <c r="AP10" s="1" t="str">
        <f t="shared" si="33"/>
        <v>011378</v>
      </c>
      <c r="AQ10" s="1" t="str">
        <f t="shared" si="34"/>
        <v>013367</v>
      </c>
      <c r="AR10" s="1" t="str">
        <f t="shared" si="35"/>
        <v>011369</v>
      </c>
      <c r="AS10" s="1" t="str">
        <f t="shared" si="36"/>
        <v>012458</v>
      </c>
      <c r="AT10" s="1" t="str">
        <f t="shared" si="37"/>
        <v>012278</v>
      </c>
      <c r="AU10" s="1" t="str">
        <f t="shared" si="38"/>
        <v>012467</v>
      </c>
      <c r="AV10" s="1" t="str">
        <f t="shared" si="39"/>
        <v>012269</v>
      </c>
      <c r="AW10" s="1" t="str">
        <f t="shared" si="40"/>
        <v>012377</v>
      </c>
      <c r="AX10" s="1" t="str">
        <f t="shared" si="41"/>
        <v>012359</v>
      </c>
    </row>
    <row r="11" spans="1:50" x14ac:dyDescent="0.35">
      <c r="A11" s="4" t="s">
        <v>13</v>
      </c>
      <c r="B11" s="2">
        <v>0</v>
      </c>
      <c r="C11" s="2">
        <v>1</v>
      </c>
      <c r="D11" s="2">
        <v>2</v>
      </c>
      <c r="E11" s="2">
        <v>3</v>
      </c>
      <c r="F11" s="2">
        <v>6</v>
      </c>
      <c r="G11" s="2">
        <v>9</v>
      </c>
      <c r="H11" s="2">
        <f t="shared" si="0"/>
        <v>21</v>
      </c>
      <c r="I11" s="1" t="str">
        <f t="shared" si="42"/>
        <v>112369</v>
      </c>
      <c r="J11" s="1" t="str">
        <f t="shared" si="1"/>
        <v>B12369</v>
      </c>
      <c r="K11" s="1" t="str">
        <f t="shared" si="2"/>
        <v>022369</v>
      </c>
      <c r="L11" s="1" t="str">
        <f t="shared" si="3"/>
        <v>002369</v>
      </c>
      <c r="M11" s="1" t="str">
        <f t="shared" si="4"/>
        <v>013369</v>
      </c>
      <c r="N11" s="1" t="str">
        <f t="shared" si="5"/>
        <v>011369</v>
      </c>
      <c r="O11" s="1" t="str">
        <f t="shared" si="6"/>
        <v>012469</v>
      </c>
      <c r="P11" s="1" t="str">
        <f t="shared" si="7"/>
        <v>012269</v>
      </c>
      <c r="Q11" s="1" t="str">
        <f t="shared" si="8"/>
        <v>012379</v>
      </c>
      <c r="R11" s="1" t="str">
        <f t="shared" si="9"/>
        <v>012359</v>
      </c>
      <c r="S11" s="1" t="str">
        <f t="shared" si="10"/>
        <v>01236A</v>
      </c>
      <c r="T11" s="1" t="str">
        <f t="shared" si="11"/>
        <v>012368</v>
      </c>
      <c r="U11" s="1" t="str">
        <f t="shared" si="12"/>
        <v>102369</v>
      </c>
      <c r="V11" s="1" t="str">
        <f t="shared" si="13"/>
        <v>B22369</v>
      </c>
      <c r="W11" s="1" t="str">
        <f t="shared" si="14"/>
        <v>111369</v>
      </c>
      <c r="X11" s="1" t="str">
        <f t="shared" si="15"/>
        <v>B13369</v>
      </c>
      <c r="Y11" s="1" t="str">
        <f t="shared" si="16"/>
        <v>112269</v>
      </c>
      <c r="Z11" s="1" t="str">
        <f t="shared" si="17"/>
        <v>B12469</v>
      </c>
      <c r="AA11" s="1" t="str">
        <f t="shared" si="18"/>
        <v>112359</v>
      </c>
      <c r="AB11" s="1" t="str">
        <f t="shared" si="19"/>
        <v>B12379</v>
      </c>
      <c r="AC11" s="1" t="str">
        <f t="shared" si="20"/>
        <v>112368</v>
      </c>
      <c r="AD11" s="1" t="str">
        <f t="shared" si="21"/>
        <v>B1236A</v>
      </c>
      <c r="AE11" s="1" t="str">
        <f t="shared" si="22"/>
        <v>021369</v>
      </c>
      <c r="AF11" s="1" t="str">
        <f t="shared" si="23"/>
        <v>003369</v>
      </c>
      <c r="AG11" s="1" t="str">
        <f t="shared" si="24"/>
        <v>022269</v>
      </c>
      <c r="AH11" s="1" t="str">
        <f t="shared" si="25"/>
        <v>002469</v>
      </c>
      <c r="AI11" s="1" t="str">
        <f t="shared" si="26"/>
        <v>022359</v>
      </c>
      <c r="AJ11" s="1" t="str">
        <f t="shared" si="27"/>
        <v>002379</v>
      </c>
      <c r="AK11" s="1" t="str">
        <f t="shared" si="28"/>
        <v>022368</v>
      </c>
      <c r="AL11" s="1" t="str">
        <f t="shared" si="29"/>
        <v>00236A</v>
      </c>
      <c r="AM11" s="1" t="str">
        <f t="shared" si="30"/>
        <v>013269</v>
      </c>
      <c r="AN11" s="1" t="str">
        <f t="shared" si="31"/>
        <v>011469</v>
      </c>
      <c r="AO11" s="1" t="str">
        <f t="shared" si="32"/>
        <v>013359</v>
      </c>
      <c r="AP11" s="1" t="str">
        <f t="shared" si="33"/>
        <v>011379</v>
      </c>
      <c r="AQ11" s="1" t="str">
        <f t="shared" si="34"/>
        <v>013368</v>
      </c>
      <c r="AR11" s="1" t="str">
        <f t="shared" si="35"/>
        <v>01136A</v>
      </c>
      <c r="AS11" s="1" t="str">
        <f t="shared" si="36"/>
        <v>012459</v>
      </c>
      <c r="AT11" s="1" t="str">
        <f t="shared" si="37"/>
        <v>012279</v>
      </c>
      <c r="AU11" s="1" t="str">
        <f t="shared" si="38"/>
        <v>012468</v>
      </c>
      <c r="AV11" s="1" t="str">
        <f t="shared" si="39"/>
        <v>01226A</v>
      </c>
      <c r="AW11" s="1" t="str">
        <f t="shared" si="40"/>
        <v>012378</v>
      </c>
      <c r="AX11" s="1" t="str">
        <f t="shared" si="41"/>
        <v>01235A</v>
      </c>
    </row>
    <row r="12" spans="1:50" x14ac:dyDescent="0.35">
      <c r="A12" s="4" t="s">
        <v>14</v>
      </c>
      <c r="B12" s="2">
        <v>0</v>
      </c>
      <c r="C12" s="2">
        <v>1</v>
      </c>
      <c r="D12" s="2">
        <v>2</v>
      </c>
      <c r="E12" s="2">
        <v>3</v>
      </c>
      <c r="F12" s="2">
        <v>7</v>
      </c>
      <c r="G12" s="2">
        <v>8</v>
      </c>
      <c r="H12" s="2">
        <f t="shared" si="0"/>
        <v>21</v>
      </c>
      <c r="I12" s="1" t="str">
        <f t="shared" si="42"/>
        <v>112378</v>
      </c>
      <c r="J12" s="1" t="str">
        <f t="shared" si="1"/>
        <v>B12378</v>
      </c>
      <c r="K12" s="1" t="str">
        <f t="shared" si="2"/>
        <v>022378</v>
      </c>
      <c r="L12" s="1" t="str">
        <f t="shared" si="3"/>
        <v>002378</v>
      </c>
      <c r="M12" s="1" t="str">
        <f t="shared" si="4"/>
        <v>013378</v>
      </c>
      <c r="N12" s="1" t="str">
        <f t="shared" si="5"/>
        <v>011378</v>
      </c>
      <c r="O12" s="1" t="str">
        <f t="shared" si="6"/>
        <v>012478</v>
      </c>
      <c r="P12" s="1" t="str">
        <f t="shared" si="7"/>
        <v>012278</v>
      </c>
      <c r="Q12" s="1" t="str">
        <f t="shared" si="8"/>
        <v>012388</v>
      </c>
      <c r="R12" s="1" t="str">
        <f t="shared" si="9"/>
        <v>012368</v>
      </c>
      <c r="S12" s="1" t="str">
        <f t="shared" si="10"/>
        <v>012379</v>
      </c>
      <c r="T12" s="1" t="str">
        <f t="shared" si="11"/>
        <v>012377</v>
      </c>
      <c r="U12" s="1" t="str">
        <f t="shared" si="12"/>
        <v>102378</v>
      </c>
      <c r="V12" s="1" t="str">
        <f t="shared" si="13"/>
        <v>B22378</v>
      </c>
      <c r="W12" s="1" t="str">
        <f t="shared" si="14"/>
        <v>111378</v>
      </c>
      <c r="X12" s="1" t="str">
        <f t="shared" si="15"/>
        <v>B13378</v>
      </c>
      <c r="Y12" s="1" t="str">
        <f t="shared" si="16"/>
        <v>112278</v>
      </c>
      <c r="Z12" s="1" t="str">
        <f t="shared" si="17"/>
        <v>B12478</v>
      </c>
      <c r="AA12" s="1" t="str">
        <f t="shared" si="18"/>
        <v>112368</v>
      </c>
      <c r="AB12" s="1" t="str">
        <f t="shared" si="19"/>
        <v>B12388</v>
      </c>
      <c r="AC12" s="1" t="str">
        <f t="shared" si="20"/>
        <v>112377</v>
      </c>
      <c r="AD12" s="1" t="str">
        <f t="shared" si="21"/>
        <v>B12379</v>
      </c>
      <c r="AE12" s="1" t="str">
        <f t="shared" si="22"/>
        <v>021378</v>
      </c>
      <c r="AF12" s="1" t="str">
        <f t="shared" si="23"/>
        <v>003378</v>
      </c>
      <c r="AG12" s="1" t="str">
        <f t="shared" si="24"/>
        <v>022278</v>
      </c>
      <c r="AH12" s="1" t="str">
        <f t="shared" si="25"/>
        <v>002478</v>
      </c>
      <c r="AI12" s="1" t="str">
        <f t="shared" si="26"/>
        <v>022368</v>
      </c>
      <c r="AJ12" s="1" t="str">
        <f t="shared" si="27"/>
        <v>002388</v>
      </c>
      <c r="AK12" s="1" t="str">
        <f t="shared" si="28"/>
        <v>022377</v>
      </c>
      <c r="AL12" s="1" t="str">
        <f t="shared" si="29"/>
        <v>002379</v>
      </c>
      <c r="AM12" s="1" t="str">
        <f t="shared" si="30"/>
        <v>013278</v>
      </c>
      <c r="AN12" s="1" t="str">
        <f t="shared" si="31"/>
        <v>011478</v>
      </c>
      <c r="AO12" s="1" t="str">
        <f t="shared" si="32"/>
        <v>013368</v>
      </c>
      <c r="AP12" s="1" t="str">
        <f t="shared" si="33"/>
        <v>011388</v>
      </c>
      <c r="AQ12" s="1" t="str">
        <f t="shared" si="34"/>
        <v>013377</v>
      </c>
      <c r="AR12" s="1" t="str">
        <f t="shared" si="35"/>
        <v>011379</v>
      </c>
      <c r="AS12" s="1" t="str">
        <f t="shared" si="36"/>
        <v>012468</v>
      </c>
      <c r="AT12" s="1" t="str">
        <f t="shared" si="37"/>
        <v>012288</v>
      </c>
      <c r="AU12" s="1" t="str">
        <f t="shared" si="38"/>
        <v>012477</v>
      </c>
      <c r="AV12" s="1" t="str">
        <f t="shared" si="39"/>
        <v>012279</v>
      </c>
      <c r="AW12" s="1" t="str">
        <f t="shared" si="40"/>
        <v>012387</v>
      </c>
      <c r="AX12" s="1" t="str">
        <f t="shared" si="41"/>
        <v>012369</v>
      </c>
    </row>
    <row r="13" spans="1:50" x14ac:dyDescent="0.35">
      <c r="A13" s="4" t="s">
        <v>15</v>
      </c>
      <c r="B13" s="2">
        <v>0</v>
      </c>
      <c r="C13" s="2">
        <v>1</v>
      </c>
      <c r="D13" s="2">
        <v>2</v>
      </c>
      <c r="E13" s="2">
        <v>4</v>
      </c>
      <c r="F13" s="2">
        <v>5</v>
      </c>
      <c r="G13" s="2">
        <v>6</v>
      </c>
      <c r="H13" s="2">
        <f t="shared" si="0"/>
        <v>18</v>
      </c>
      <c r="I13" s="1" t="str">
        <f t="shared" si="42"/>
        <v>112456</v>
      </c>
      <c r="J13" s="1" t="str">
        <f t="shared" si="1"/>
        <v>B12456</v>
      </c>
      <c r="K13" s="1" t="str">
        <f t="shared" si="2"/>
        <v>022456</v>
      </c>
      <c r="L13" s="1" t="str">
        <f t="shared" si="3"/>
        <v>002456</v>
      </c>
      <c r="M13" s="1" t="str">
        <f t="shared" si="4"/>
        <v>013456</v>
      </c>
      <c r="N13" s="1" t="str">
        <f t="shared" si="5"/>
        <v>011456</v>
      </c>
      <c r="O13" s="1" t="str">
        <f t="shared" si="6"/>
        <v>012556</v>
      </c>
      <c r="P13" s="1" t="str">
        <f t="shared" si="7"/>
        <v>012356</v>
      </c>
      <c r="Q13" s="1" t="str">
        <f t="shared" si="8"/>
        <v>012466</v>
      </c>
      <c r="R13" s="1" t="str">
        <f t="shared" si="9"/>
        <v>012446</v>
      </c>
      <c r="S13" s="1" t="str">
        <f t="shared" si="10"/>
        <v>012457</v>
      </c>
      <c r="T13" s="1" t="str">
        <f t="shared" si="11"/>
        <v>012455</v>
      </c>
      <c r="U13" s="1" t="str">
        <f t="shared" si="12"/>
        <v>102456</v>
      </c>
      <c r="V13" s="1" t="str">
        <f t="shared" si="13"/>
        <v>B22456</v>
      </c>
      <c r="W13" s="1" t="str">
        <f t="shared" si="14"/>
        <v>111456</v>
      </c>
      <c r="X13" s="1" t="str">
        <f t="shared" si="15"/>
        <v>B13456</v>
      </c>
      <c r="Y13" s="1" t="str">
        <f t="shared" si="16"/>
        <v>112356</v>
      </c>
      <c r="Z13" s="1" t="str">
        <f t="shared" si="17"/>
        <v>B12556</v>
      </c>
      <c r="AA13" s="1" t="str">
        <f t="shared" si="18"/>
        <v>112446</v>
      </c>
      <c r="AB13" s="1" t="str">
        <f t="shared" si="19"/>
        <v>B12466</v>
      </c>
      <c r="AC13" s="1" t="str">
        <f t="shared" si="20"/>
        <v>112455</v>
      </c>
      <c r="AD13" s="1" t="str">
        <f t="shared" si="21"/>
        <v>B12457</v>
      </c>
      <c r="AE13" s="1" t="str">
        <f t="shared" si="22"/>
        <v>021456</v>
      </c>
      <c r="AF13" s="1" t="str">
        <f t="shared" si="23"/>
        <v>003456</v>
      </c>
      <c r="AG13" s="1" t="str">
        <f t="shared" si="24"/>
        <v>022356</v>
      </c>
      <c r="AH13" s="1" t="str">
        <f t="shared" si="25"/>
        <v>002556</v>
      </c>
      <c r="AI13" s="1" t="str">
        <f t="shared" si="26"/>
        <v>022446</v>
      </c>
      <c r="AJ13" s="1" t="str">
        <f t="shared" si="27"/>
        <v>002466</v>
      </c>
      <c r="AK13" s="1" t="str">
        <f t="shared" si="28"/>
        <v>022455</v>
      </c>
      <c r="AL13" s="1" t="str">
        <f t="shared" si="29"/>
        <v>002457</v>
      </c>
      <c r="AM13" s="1" t="str">
        <f t="shared" si="30"/>
        <v>013356</v>
      </c>
      <c r="AN13" s="1" t="str">
        <f t="shared" si="31"/>
        <v>011556</v>
      </c>
      <c r="AO13" s="1" t="str">
        <f t="shared" si="32"/>
        <v>013446</v>
      </c>
      <c r="AP13" s="1" t="str">
        <f t="shared" si="33"/>
        <v>011466</v>
      </c>
      <c r="AQ13" s="1" t="str">
        <f t="shared" si="34"/>
        <v>013455</v>
      </c>
      <c r="AR13" s="1" t="str">
        <f t="shared" si="35"/>
        <v>011457</v>
      </c>
      <c r="AS13" s="1" t="str">
        <f t="shared" si="36"/>
        <v>012546</v>
      </c>
      <c r="AT13" s="1" t="str">
        <f t="shared" si="37"/>
        <v>012366</v>
      </c>
      <c r="AU13" s="1" t="str">
        <f t="shared" si="38"/>
        <v>012555</v>
      </c>
      <c r="AV13" s="1" t="str">
        <f t="shared" si="39"/>
        <v>012357</v>
      </c>
      <c r="AW13" s="1" t="str">
        <f t="shared" si="40"/>
        <v>012465</v>
      </c>
      <c r="AX13" s="1" t="str">
        <f t="shared" si="41"/>
        <v>012447</v>
      </c>
    </row>
    <row r="14" spans="1:50" x14ac:dyDescent="0.35">
      <c r="A14" s="4" t="s">
        <v>16</v>
      </c>
      <c r="B14" s="2">
        <v>0</v>
      </c>
      <c r="C14" s="2">
        <v>1</v>
      </c>
      <c r="D14" s="2">
        <v>2</v>
      </c>
      <c r="E14" s="2">
        <v>4</v>
      </c>
      <c r="F14" s="2">
        <v>5</v>
      </c>
      <c r="G14" s="2">
        <v>7</v>
      </c>
      <c r="H14" s="2">
        <f t="shared" si="0"/>
        <v>19</v>
      </c>
      <c r="I14" s="1" t="str">
        <f t="shared" si="42"/>
        <v>112457</v>
      </c>
      <c r="J14" s="1" t="str">
        <f t="shared" si="1"/>
        <v>B12457</v>
      </c>
      <c r="K14" s="1" t="str">
        <f t="shared" si="2"/>
        <v>022457</v>
      </c>
      <c r="L14" s="1" t="str">
        <f t="shared" si="3"/>
        <v>002457</v>
      </c>
      <c r="M14" s="1" t="str">
        <f t="shared" si="4"/>
        <v>013457</v>
      </c>
      <c r="N14" s="1" t="str">
        <f t="shared" si="5"/>
        <v>011457</v>
      </c>
      <c r="O14" s="1" t="str">
        <f t="shared" si="6"/>
        <v>012557</v>
      </c>
      <c r="P14" s="1" t="str">
        <f t="shared" si="7"/>
        <v>012357</v>
      </c>
      <c r="Q14" s="1" t="str">
        <f t="shared" si="8"/>
        <v>012467</v>
      </c>
      <c r="R14" s="1" t="str">
        <f t="shared" si="9"/>
        <v>012447</v>
      </c>
      <c r="S14" s="1" t="str">
        <f t="shared" si="10"/>
        <v>012458</v>
      </c>
      <c r="T14" s="1" t="str">
        <f t="shared" si="11"/>
        <v>012456</v>
      </c>
      <c r="U14" s="1" t="str">
        <f t="shared" si="12"/>
        <v>102457</v>
      </c>
      <c r="V14" s="1" t="str">
        <f t="shared" si="13"/>
        <v>B22457</v>
      </c>
      <c r="W14" s="1" t="str">
        <f t="shared" si="14"/>
        <v>111457</v>
      </c>
      <c r="X14" s="1" t="str">
        <f t="shared" si="15"/>
        <v>B13457</v>
      </c>
      <c r="Y14" s="1" t="str">
        <f t="shared" si="16"/>
        <v>112357</v>
      </c>
      <c r="Z14" s="1" t="str">
        <f t="shared" si="17"/>
        <v>B12557</v>
      </c>
      <c r="AA14" s="1" t="str">
        <f t="shared" si="18"/>
        <v>112447</v>
      </c>
      <c r="AB14" s="1" t="str">
        <f t="shared" si="19"/>
        <v>B12467</v>
      </c>
      <c r="AC14" s="1" t="str">
        <f t="shared" si="20"/>
        <v>112456</v>
      </c>
      <c r="AD14" s="1" t="str">
        <f t="shared" si="21"/>
        <v>B12458</v>
      </c>
      <c r="AE14" s="1" t="str">
        <f t="shared" si="22"/>
        <v>021457</v>
      </c>
      <c r="AF14" s="1" t="str">
        <f t="shared" si="23"/>
        <v>003457</v>
      </c>
      <c r="AG14" s="1" t="str">
        <f t="shared" si="24"/>
        <v>022357</v>
      </c>
      <c r="AH14" s="1" t="str">
        <f t="shared" si="25"/>
        <v>002557</v>
      </c>
      <c r="AI14" s="1" t="str">
        <f t="shared" si="26"/>
        <v>022447</v>
      </c>
      <c r="AJ14" s="1" t="str">
        <f t="shared" si="27"/>
        <v>002467</v>
      </c>
      <c r="AK14" s="1" t="str">
        <f t="shared" si="28"/>
        <v>022456</v>
      </c>
      <c r="AL14" s="1" t="str">
        <f t="shared" si="29"/>
        <v>002458</v>
      </c>
      <c r="AM14" s="1" t="str">
        <f t="shared" si="30"/>
        <v>013357</v>
      </c>
      <c r="AN14" s="1" t="str">
        <f t="shared" si="31"/>
        <v>011557</v>
      </c>
      <c r="AO14" s="1" t="str">
        <f t="shared" si="32"/>
        <v>013447</v>
      </c>
      <c r="AP14" s="1" t="str">
        <f t="shared" si="33"/>
        <v>011467</v>
      </c>
      <c r="AQ14" s="1" t="str">
        <f t="shared" si="34"/>
        <v>013456</v>
      </c>
      <c r="AR14" s="1" t="str">
        <f t="shared" si="35"/>
        <v>011458</v>
      </c>
      <c r="AS14" s="1" t="str">
        <f t="shared" si="36"/>
        <v>012547</v>
      </c>
      <c r="AT14" s="1" t="str">
        <f t="shared" si="37"/>
        <v>012367</v>
      </c>
      <c r="AU14" s="1" t="str">
        <f t="shared" si="38"/>
        <v>012556</v>
      </c>
      <c r="AV14" s="1" t="str">
        <f t="shared" si="39"/>
        <v>012358</v>
      </c>
      <c r="AW14" s="1" t="str">
        <f t="shared" si="40"/>
        <v>012466</v>
      </c>
      <c r="AX14" s="1" t="str">
        <f t="shared" si="41"/>
        <v>012448</v>
      </c>
    </row>
    <row r="15" spans="1:50" x14ac:dyDescent="0.35">
      <c r="A15" s="4" t="s">
        <v>17</v>
      </c>
      <c r="B15" s="2">
        <v>0</v>
      </c>
      <c r="C15" s="2">
        <v>1</v>
      </c>
      <c r="D15" s="2">
        <v>2</v>
      </c>
      <c r="E15" s="2">
        <v>4</v>
      </c>
      <c r="F15" s="2">
        <v>5</v>
      </c>
      <c r="G15" s="2">
        <v>8</v>
      </c>
      <c r="H15" s="2">
        <f t="shared" si="0"/>
        <v>20</v>
      </c>
      <c r="I15" s="1" t="str">
        <f t="shared" si="42"/>
        <v>112458</v>
      </c>
      <c r="J15" s="1" t="str">
        <f t="shared" si="1"/>
        <v>B12458</v>
      </c>
      <c r="K15" s="1" t="str">
        <f t="shared" si="2"/>
        <v>022458</v>
      </c>
      <c r="L15" s="1" t="str">
        <f t="shared" si="3"/>
        <v>002458</v>
      </c>
      <c r="M15" s="1" t="str">
        <f t="shared" si="4"/>
        <v>013458</v>
      </c>
      <c r="N15" s="1" t="str">
        <f t="shared" si="5"/>
        <v>011458</v>
      </c>
      <c r="O15" s="1" t="str">
        <f t="shared" si="6"/>
        <v>012558</v>
      </c>
      <c r="P15" s="1" t="str">
        <f t="shared" si="7"/>
        <v>012358</v>
      </c>
      <c r="Q15" s="1" t="str">
        <f t="shared" si="8"/>
        <v>012468</v>
      </c>
      <c r="R15" s="1" t="str">
        <f t="shared" si="9"/>
        <v>012448</v>
      </c>
      <c r="S15" s="1" t="str">
        <f t="shared" si="10"/>
        <v>012459</v>
      </c>
      <c r="T15" s="1" t="str">
        <f t="shared" si="11"/>
        <v>012457</v>
      </c>
      <c r="U15" s="1" t="str">
        <f t="shared" si="12"/>
        <v>102458</v>
      </c>
      <c r="V15" s="1" t="str">
        <f t="shared" si="13"/>
        <v>B22458</v>
      </c>
      <c r="W15" s="1" t="str">
        <f t="shared" si="14"/>
        <v>111458</v>
      </c>
      <c r="X15" s="1" t="str">
        <f t="shared" si="15"/>
        <v>B13458</v>
      </c>
      <c r="Y15" s="1" t="str">
        <f t="shared" si="16"/>
        <v>112358</v>
      </c>
      <c r="Z15" s="1" t="str">
        <f t="shared" si="17"/>
        <v>B12558</v>
      </c>
      <c r="AA15" s="1" t="str">
        <f t="shared" si="18"/>
        <v>112448</v>
      </c>
      <c r="AB15" s="1" t="str">
        <f t="shared" si="19"/>
        <v>B12468</v>
      </c>
      <c r="AC15" s="1" t="str">
        <f t="shared" si="20"/>
        <v>112457</v>
      </c>
      <c r="AD15" s="1" t="str">
        <f t="shared" si="21"/>
        <v>B12459</v>
      </c>
      <c r="AE15" s="1" t="str">
        <f t="shared" si="22"/>
        <v>021458</v>
      </c>
      <c r="AF15" s="1" t="str">
        <f t="shared" si="23"/>
        <v>003458</v>
      </c>
      <c r="AG15" s="1" t="str">
        <f t="shared" si="24"/>
        <v>022358</v>
      </c>
      <c r="AH15" s="1" t="str">
        <f t="shared" si="25"/>
        <v>002558</v>
      </c>
      <c r="AI15" s="1" t="str">
        <f t="shared" si="26"/>
        <v>022448</v>
      </c>
      <c r="AJ15" s="1" t="str">
        <f t="shared" si="27"/>
        <v>002468</v>
      </c>
      <c r="AK15" s="1" t="str">
        <f t="shared" si="28"/>
        <v>022457</v>
      </c>
      <c r="AL15" s="1" t="str">
        <f t="shared" si="29"/>
        <v>002459</v>
      </c>
      <c r="AM15" s="1" t="str">
        <f t="shared" si="30"/>
        <v>013358</v>
      </c>
      <c r="AN15" s="1" t="str">
        <f t="shared" si="31"/>
        <v>011558</v>
      </c>
      <c r="AO15" s="1" t="str">
        <f t="shared" si="32"/>
        <v>013448</v>
      </c>
      <c r="AP15" s="1" t="str">
        <f t="shared" si="33"/>
        <v>011468</v>
      </c>
      <c r="AQ15" s="1" t="str">
        <f t="shared" si="34"/>
        <v>013457</v>
      </c>
      <c r="AR15" s="1" t="str">
        <f t="shared" si="35"/>
        <v>011459</v>
      </c>
      <c r="AS15" s="1" t="str">
        <f t="shared" si="36"/>
        <v>012548</v>
      </c>
      <c r="AT15" s="1" t="str">
        <f t="shared" si="37"/>
        <v>012368</v>
      </c>
      <c r="AU15" s="1" t="str">
        <f t="shared" si="38"/>
        <v>012557</v>
      </c>
      <c r="AV15" s="1" t="str">
        <f t="shared" si="39"/>
        <v>012359</v>
      </c>
      <c r="AW15" s="1" t="str">
        <f t="shared" si="40"/>
        <v>012467</v>
      </c>
      <c r="AX15" s="1" t="str">
        <f t="shared" si="41"/>
        <v>012449</v>
      </c>
    </row>
    <row r="16" spans="1:50" x14ac:dyDescent="0.35">
      <c r="A16" s="4" t="s">
        <v>18</v>
      </c>
      <c r="B16" s="2">
        <v>0</v>
      </c>
      <c r="C16" s="2">
        <v>1</v>
      </c>
      <c r="D16" s="2">
        <v>2</v>
      </c>
      <c r="E16" s="2">
        <v>4</v>
      </c>
      <c r="F16" s="2">
        <v>6</v>
      </c>
      <c r="G16" s="2">
        <v>7</v>
      </c>
      <c r="H16" s="2">
        <f t="shared" si="0"/>
        <v>20</v>
      </c>
      <c r="I16" s="1" t="str">
        <f t="shared" si="42"/>
        <v>112467</v>
      </c>
      <c r="J16" s="1" t="str">
        <f t="shared" si="1"/>
        <v>B12467</v>
      </c>
      <c r="K16" s="1" t="str">
        <f t="shared" si="2"/>
        <v>022467</v>
      </c>
      <c r="L16" s="1" t="str">
        <f t="shared" si="3"/>
        <v>002467</v>
      </c>
      <c r="M16" s="1" t="str">
        <f t="shared" si="4"/>
        <v>013467</v>
      </c>
      <c r="N16" s="1" t="str">
        <f t="shared" si="5"/>
        <v>011467</v>
      </c>
      <c r="O16" s="1" t="str">
        <f t="shared" si="6"/>
        <v>012567</v>
      </c>
      <c r="P16" s="1" t="str">
        <f t="shared" si="7"/>
        <v>012367</v>
      </c>
      <c r="Q16" s="1" t="str">
        <f t="shared" si="8"/>
        <v>012477</v>
      </c>
      <c r="R16" s="1" t="str">
        <f t="shared" si="9"/>
        <v>012457</v>
      </c>
      <c r="S16" s="1" t="str">
        <f t="shared" si="10"/>
        <v>012468</v>
      </c>
      <c r="T16" s="1" t="str">
        <f t="shared" si="11"/>
        <v>012466</v>
      </c>
      <c r="U16" s="1" t="str">
        <f t="shared" si="12"/>
        <v>102467</v>
      </c>
      <c r="V16" s="1" t="str">
        <f t="shared" si="13"/>
        <v>B22467</v>
      </c>
      <c r="W16" s="1" t="str">
        <f t="shared" si="14"/>
        <v>111467</v>
      </c>
      <c r="X16" s="1" t="str">
        <f t="shared" si="15"/>
        <v>B13467</v>
      </c>
      <c r="Y16" s="1" t="str">
        <f t="shared" si="16"/>
        <v>112367</v>
      </c>
      <c r="Z16" s="1" t="str">
        <f t="shared" si="17"/>
        <v>B12567</v>
      </c>
      <c r="AA16" s="1" t="str">
        <f t="shared" si="18"/>
        <v>112457</v>
      </c>
      <c r="AB16" s="1" t="str">
        <f t="shared" si="19"/>
        <v>B12477</v>
      </c>
      <c r="AC16" s="1" t="str">
        <f t="shared" si="20"/>
        <v>112466</v>
      </c>
      <c r="AD16" s="1" t="str">
        <f t="shared" si="21"/>
        <v>B12468</v>
      </c>
      <c r="AE16" s="1" t="str">
        <f t="shared" si="22"/>
        <v>021467</v>
      </c>
      <c r="AF16" s="1" t="str">
        <f t="shared" si="23"/>
        <v>003467</v>
      </c>
      <c r="AG16" s="1" t="str">
        <f t="shared" si="24"/>
        <v>022367</v>
      </c>
      <c r="AH16" s="1" t="str">
        <f t="shared" si="25"/>
        <v>002567</v>
      </c>
      <c r="AI16" s="1" t="str">
        <f t="shared" si="26"/>
        <v>022457</v>
      </c>
      <c r="AJ16" s="1" t="str">
        <f t="shared" si="27"/>
        <v>002477</v>
      </c>
      <c r="AK16" s="1" t="str">
        <f t="shared" si="28"/>
        <v>022466</v>
      </c>
      <c r="AL16" s="1" t="str">
        <f t="shared" si="29"/>
        <v>002468</v>
      </c>
      <c r="AM16" s="1" t="str">
        <f t="shared" si="30"/>
        <v>013367</v>
      </c>
      <c r="AN16" s="1" t="str">
        <f t="shared" si="31"/>
        <v>011567</v>
      </c>
      <c r="AO16" s="1" t="str">
        <f t="shared" si="32"/>
        <v>013457</v>
      </c>
      <c r="AP16" s="1" t="str">
        <f t="shared" si="33"/>
        <v>011477</v>
      </c>
      <c r="AQ16" s="1" t="str">
        <f t="shared" si="34"/>
        <v>013466</v>
      </c>
      <c r="AR16" s="1" t="str">
        <f t="shared" si="35"/>
        <v>011468</v>
      </c>
      <c r="AS16" s="1" t="str">
        <f t="shared" si="36"/>
        <v>012557</v>
      </c>
      <c r="AT16" s="1" t="str">
        <f t="shared" si="37"/>
        <v>012377</v>
      </c>
      <c r="AU16" s="1" t="str">
        <f t="shared" si="38"/>
        <v>012566</v>
      </c>
      <c r="AV16" s="1" t="str">
        <f t="shared" si="39"/>
        <v>012368</v>
      </c>
      <c r="AW16" s="1" t="str">
        <f t="shared" si="40"/>
        <v>012476</v>
      </c>
      <c r="AX16" s="1" t="str">
        <f t="shared" si="41"/>
        <v>012458</v>
      </c>
    </row>
    <row r="17" spans="1:50" x14ac:dyDescent="0.35">
      <c r="A17" s="4" t="s">
        <v>19</v>
      </c>
      <c r="B17" s="2">
        <v>0</v>
      </c>
      <c r="C17" s="2">
        <v>1</v>
      </c>
      <c r="D17" s="2">
        <v>2</v>
      </c>
      <c r="E17" s="2">
        <v>4</v>
      </c>
      <c r="F17" s="2">
        <v>6</v>
      </c>
      <c r="G17" s="2">
        <v>8</v>
      </c>
      <c r="H17" s="2">
        <f t="shared" si="0"/>
        <v>21</v>
      </c>
      <c r="I17" s="1" t="str">
        <f t="shared" si="42"/>
        <v>112468</v>
      </c>
      <c r="J17" s="1" t="str">
        <f t="shared" si="1"/>
        <v>B12468</v>
      </c>
      <c r="K17" s="1" t="str">
        <f t="shared" si="2"/>
        <v>022468</v>
      </c>
      <c r="L17" s="1" t="str">
        <f t="shared" si="3"/>
        <v>002468</v>
      </c>
      <c r="M17" s="1" t="str">
        <f t="shared" si="4"/>
        <v>013468</v>
      </c>
      <c r="N17" s="1" t="str">
        <f t="shared" si="5"/>
        <v>011468</v>
      </c>
      <c r="O17" s="1" t="str">
        <f t="shared" si="6"/>
        <v>012568</v>
      </c>
      <c r="P17" s="1" t="str">
        <f t="shared" si="7"/>
        <v>012368</v>
      </c>
      <c r="Q17" s="1" t="str">
        <f t="shared" si="8"/>
        <v>012478</v>
      </c>
      <c r="R17" s="1" t="str">
        <f t="shared" si="9"/>
        <v>012458</v>
      </c>
      <c r="S17" s="1" t="str">
        <f t="shared" si="10"/>
        <v>012469</v>
      </c>
      <c r="T17" s="1" t="str">
        <f t="shared" si="11"/>
        <v>012467</v>
      </c>
      <c r="U17" s="1" t="str">
        <f t="shared" si="12"/>
        <v>102468</v>
      </c>
      <c r="V17" s="1" t="str">
        <f t="shared" si="13"/>
        <v>B22468</v>
      </c>
      <c r="W17" s="1" t="str">
        <f t="shared" si="14"/>
        <v>111468</v>
      </c>
      <c r="X17" s="1" t="str">
        <f t="shared" si="15"/>
        <v>B13468</v>
      </c>
      <c r="Y17" s="1" t="str">
        <f t="shared" si="16"/>
        <v>112368</v>
      </c>
      <c r="Z17" s="1" t="str">
        <f t="shared" si="17"/>
        <v>B12568</v>
      </c>
      <c r="AA17" s="1" t="str">
        <f t="shared" si="18"/>
        <v>112458</v>
      </c>
      <c r="AB17" s="1" t="str">
        <f t="shared" si="19"/>
        <v>B12478</v>
      </c>
      <c r="AC17" s="1" t="str">
        <f t="shared" si="20"/>
        <v>112467</v>
      </c>
      <c r="AD17" s="1" t="str">
        <f t="shared" si="21"/>
        <v>B12469</v>
      </c>
      <c r="AE17" s="1" t="str">
        <f t="shared" si="22"/>
        <v>021468</v>
      </c>
      <c r="AF17" s="1" t="str">
        <f t="shared" si="23"/>
        <v>003468</v>
      </c>
      <c r="AG17" s="1" t="str">
        <f t="shared" si="24"/>
        <v>022368</v>
      </c>
      <c r="AH17" s="1" t="str">
        <f t="shared" si="25"/>
        <v>002568</v>
      </c>
      <c r="AI17" s="1" t="str">
        <f t="shared" si="26"/>
        <v>022458</v>
      </c>
      <c r="AJ17" s="1" t="str">
        <f t="shared" si="27"/>
        <v>002478</v>
      </c>
      <c r="AK17" s="1" t="str">
        <f t="shared" si="28"/>
        <v>022467</v>
      </c>
      <c r="AL17" s="1" t="str">
        <f t="shared" si="29"/>
        <v>002469</v>
      </c>
      <c r="AM17" s="1" t="str">
        <f t="shared" si="30"/>
        <v>013368</v>
      </c>
      <c r="AN17" s="1" t="str">
        <f t="shared" si="31"/>
        <v>011568</v>
      </c>
      <c r="AO17" s="1" t="str">
        <f t="shared" si="32"/>
        <v>013458</v>
      </c>
      <c r="AP17" s="1" t="str">
        <f t="shared" si="33"/>
        <v>011478</v>
      </c>
      <c r="AQ17" s="1" t="str">
        <f t="shared" si="34"/>
        <v>013467</v>
      </c>
      <c r="AR17" s="1" t="str">
        <f t="shared" si="35"/>
        <v>011469</v>
      </c>
      <c r="AS17" s="1" t="str">
        <f t="shared" si="36"/>
        <v>012558</v>
      </c>
      <c r="AT17" s="1" t="str">
        <f t="shared" si="37"/>
        <v>012378</v>
      </c>
      <c r="AU17" s="1" t="str">
        <f t="shared" si="38"/>
        <v>012567</v>
      </c>
      <c r="AV17" s="1" t="str">
        <f t="shared" si="39"/>
        <v>012369</v>
      </c>
      <c r="AW17" s="1" t="str">
        <f t="shared" si="40"/>
        <v>012477</v>
      </c>
      <c r="AX17" s="1" t="str">
        <f t="shared" si="41"/>
        <v>012459</v>
      </c>
    </row>
    <row r="18" spans="1:50" x14ac:dyDescent="0.35">
      <c r="A18" s="4" t="s">
        <v>20</v>
      </c>
      <c r="B18" s="2">
        <v>0</v>
      </c>
      <c r="C18" s="2">
        <v>1</v>
      </c>
      <c r="D18" s="2">
        <v>2</v>
      </c>
      <c r="E18" s="2">
        <v>4</v>
      </c>
      <c r="F18" s="2">
        <v>6</v>
      </c>
      <c r="G18" s="2">
        <v>9</v>
      </c>
      <c r="H18" s="2">
        <f t="shared" si="0"/>
        <v>22</v>
      </c>
      <c r="I18" s="1" t="str">
        <f t="shared" si="42"/>
        <v>112469</v>
      </c>
      <c r="J18" s="1" t="str">
        <f t="shared" si="1"/>
        <v>B12469</v>
      </c>
      <c r="K18" s="1" t="str">
        <f t="shared" si="2"/>
        <v>022469</v>
      </c>
      <c r="L18" s="1" t="str">
        <f t="shared" si="3"/>
        <v>002469</v>
      </c>
      <c r="M18" s="1" t="str">
        <f t="shared" si="4"/>
        <v>013469</v>
      </c>
      <c r="N18" s="1" t="str">
        <f t="shared" si="5"/>
        <v>011469</v>
      </c>
      <c r="O18" s="1" t="str">
        <f t="shared" si="6"/>
        <v>012569</v>
      </c>
      <c r="P18" s="1" t="str">
        <f t="shared" si="7"/>
        <v>012369</v>
      </c>
      <c r="Q18" s="1" t="str">
        <f t="shared" si="8"/>
        <v>012479</v>
      </c>
      <c r="R18" s="1" t="str">
        <f t="shared" si="9"/>
        <v>012459</v>
      </c>
      <c r="S18" s="1" t="str">
        <f t="shared" si="10"/>
        <v>01246A</v>
      </c>
      <c r="T18" s="1" t="str">
        <f t="shared" si="11"/>
        <v>012468</v>
      </c>
      <c r="U18" s="1" t="str">
        <f t="shared" si="12"/>
        <v>102469</v>
      </c>
      <c r="V18" s="1" t="str">
        <f t="shared" si="13"/>
        <v>B22469</v>
      </c>
      <c r="W18" s="1" t="str">
        <f t="shared" si="14"/>
        <v>111469</v>
      </c>
      <c r="X18" s="1" t="str">
        <f t="shared" si="15"/>
        <v>B13469</v>
      </c>
      <c r="Y18" s="1" t="str">
        <f t="shared" si="16"/>
        <v>112369</v>
      </c>
      <c r="Z18" s="1" t="str">
        <f t="shared" si="17"/>
        <v>B12569</v>
      </c>
      <c r="AA18" s="1" t="str">
        <f t="shared" si="18"/>
        <v>112459</v>
      </c>
      <c r="AB18" s="1" t="str">
        <f t="shared" si="19"/>
        <v>B12479</v>
      </c>
      <c r="AC18" s="1" t="str">
        <f t="shared" si="20"/>
        <v>112468</v>
      </c>
      <c r="AD18" s="1" t="str">
        <f t="shared" si="21"/>
        <v>B1246A</v>
      </c>
      <c r="AE18" s="1" t="str">
        <f t="shared" si="22"/>
        <v>021469</v>
      </c>
      <c r="AF18" s="1" t="str">
        <f t="shared" si="23"/>
        <v>003469</v>
      </c>
      <c r="AG18" s="1" t="str">
        <f t="shared" si="24"/>
        <v>022369</v>
      </c>
      <c r="AH18" s="1" t="str">
        <f t="shared" si="25"/>
        <v>002569</v>
      </c>
      <c r="AI18" s="1" t="str">
        <f t="shared" si="26"/>
        <v>022459</v>
      </c>
      <c r="AJ18" s="1" t="str">
        <f t="shared" si="27"/>
        <v>002479</v>
      </c>
      <c r="AK18" s="1" t="str">
        <f t="shared" si="28"/>
        <v>022468</v>
      </c>
      <c r="AL18" s="1" t="str">
        <f t="shared" si="29"/>
        <v>00246A</v>
      </c>
      <c r="AM18" s="1" t="str">
        <f t="shared" si="30"/>
        <v>013369</v>
      </c>
      <c r="AN18" s="1" t="str">
        <f t="shared" si="31"/>
        <v>011569</v>
      </c>
      <c r="AO18" s="1" t="str">
        <f t="shared" si="32"/>
        <v>013459</v>
      </c>
      <c r="AP18" s="1" t="str">
        <f t="shared" si="33"/>
        <v>011479</v>
      </c>
      <c r="AQ18" s="1" t="str">
        <f t="shared" si="34"/>
        <v>013468</v>
      </c>
      <c r="AR18" s="1" t="str">
        <f t="shared" si="35"/>
        <v>01146A</v>
      </c>
      <c r="AS18" s="1" t="str">
        <f t="shared" si="36"/>
        <v>012559</v>
      </c>
      <c r="AT18" s="1" t="str">
        <f t="shared" si="37"/>
        <v>012379</v>
      </c>
      <c r="AU18" s="1" t="str">
        <f t="shared" si="38"/>
        <v>012568</v>
      </c>
      <c r="AV18" s="1" t="str">
        <f t="shared" si="39"/>
        <v>01236A</v>
      </c>
      <c r="AW18" s="1" t="str">
        <f t="shared" si="40"/>
        <v>012478</v>
      </c>
      <c r="AX18" s="1" t="str">
        <f t="shared" si="41"/>
        <v>01245A</v>
      </c>
    </row>
    <row r="19" spans="1:50" x14ac:dyDescent="0.35">
      <c r="A19" s="4" t="s">
        <v>21</v>
      </c>
      <c r="B19" s="2">
        <v>0</v>
      </c>
      <c r="C19" s="2">
        <v>1</v>
      </c>
      <c r="D19" s="2">
        <v>2</v>
      </c>
      <c r="E19" s="2">
        <v>4</v>
      </c>
      <c r="F19" s="2">
        <v>7</v>
      </c>
      <c r="G19" s="2">
        <v>8</v>
      </c>
      <c r="H19" s="2">
        <f t="shared" si="0"/>
        <v>22</v>
      </c>
      <c r="I19" s="1" t="str">
        <f t="shared" si="42"/>
        <v>112478</v>
      </c>
      <c r="J19" s="1" t="str">
        <f t="shared" si="1"/>
        <v>B12478</v>
      </c>
      <c r="K19" s="1" t="str">
        <f t="shared" si="2"/>
        <v>022478</v>
      </c>
      <c r="L19" s="1" t="str">
        <f t="shared" si="3"/>
        <v>002478</v>
      </c>
      <c r="M19" s="1" t="str">
        <f t="shared" si="4"/>
        <v>013478</v>
      </c>
      <c r="N19" s="1" t="str">
        <f t="shared" si="5"/>
        <v>011478</v>
      </c>
      <c r="O19" s="1" t="str">
        <f t="shared" si="6"/>
        <v>012578</v>
      </c>
      <c r="P19" s="1" t="str">
        <f t="shared" si="7"/>
        <v>012378</v>
      </c>
      <c r="Q19" s="1" t="str">
        <f t="shared" si="8"/>
        <v>012488</v>
      </c>
      <c r="R19" s="1" t="str">
        <f t="shared" si="9"/>
        <v>012468</v>
      </c>
      <c r="S19" s="1" t="str">
        <f t="shared" si="10"/>
        <v>012479</v>
      </c>
      <c r="T19" s="1" t="str">
        <f t="shared" si="11"/>
        <v>012477</v>
      </c>
      <c r="U19" s="1" t="str">
        <f t="shared" si="12"/>
        <v>102478</v>
      </c>
      <c r="V19" s="1" t="str">
        <f t="shared" si="13"/>
        <v>B22478</v>
      </c>
      <c r="W19" s="1" t="str">
        <f t="shared" si="14"/>
        <v>111478</v>
      </c>
      <c r="X19" s="1" t="str">
        <f t="shared" si="15"/>
        <v>B13478</v>
      </c>
      <c r="Y19" s="1" t="str">
        <f t="shared" si="16"/>
        <v>112378</v>
      </c>
      <c r="Z19" s="1" t="str">
        <f t="shared" si="17"/>
        <v>B12578</v>
      </c>
      <c r="AA19" s="1" t="str">
        <f t="shared" si="18"/>
        <v>112468</v>
      </c>
      <c r="AB19" s="1" t="str">
        <f t="shared" si="19"/>
        <v>B12488</v>
      </c>
      <c r="AC19" s="1" t="str">
        <f t="shared" si="20"/>
        <v>112477</v>
      </c>
      <c r="AD19" s="1" t="str">
        <f t="shared" si="21"/>
        <v>B12479</v>
      </c>
      <c r="AE19" s="1" t="str">
        <f t="shared" si="22"/>
        <v>021478</v>
      </c>
      <c r="AF19" s="1" t="str">
        <f t="shared" si="23"/>
        <v>003478</v>
      </c>
      <c r="AG19" s="1" t="str">
        <f t="shared" si="24"/>
        <v>022378</v>
      </c>
      <c r="AH19" s="1" t="str">
        <f t="shared" si="25"/>
        <v>002578</v>
      </c>
      <c r="AI19" s="1" t="str">
        <f t="shared" si="26"/>
        <v>022468</v>
      </c>
      <c r="AJ19" s="1" t="str">
        <f t="shared" si="27"/>
        <v>002488</v>
      </c>
      <c r="AK19" s="1" t="str">
        <f t="shared" si="28"/>
        <v>022477</v>
      </c>
      <c r="AL19" s="1" t="str">
        <f t="shared" si="29"/>
        <v>002479</v>
      </c>
      <c r="AM19" s="1" t="str">
        <f t="shared" si="30"/>
        <v>013378</v>
      </c>
      <c r="AN19" s="1" t="str">
        <f t="shared" si="31"/>
        <v>011578</v>
      </c>
      <c r="AO19" s="1" t="str">
        <f t="shared" si="32"/>
        <v>013468</v>
      </c>
      <c r="AP19" s="1" t="str">
        <f t="shared" si="33"/>
        <v>011488</v>
      </c>
      <c r="AQ19" s="1" t="str">
        <f t="shared" si="34"/>
        <v>013477</v>
      </c>
      <c r="AR19" s="1" t="str">
        <f t="shared" si="35"/>
        <v>011479</v>
      </c>
      <c r="AS19" s="1" t="str">
        <f t="shared" si="36"/>
        <v>012568</v>
      </c>
      <c r="AT19" s="1" t="str">
        <f t="shared" si="37"/>
        <v>012388</v>
      </c>
      <c r="AU19" s="1" t="str">
        <f t="shared" si="38"/>
        <v>012577</v>
      </c>
      <c r="AV19" s="1" t="str">
        <f t="shared" si="39"/>
        <v>012379</v>
      </c>
      <c r="AW19" s="1" t="str">
        <f t="shared" si="40"/>
        <v>012487</v>
      </c>
      <c r="AX19" s="1" t="str">
        <f t="shared" si="41"/>
        <v>012469</v>
      </c>
    </row>
    <row r="20" spans="1:50" x14ac:dyDescent="0.35">
      <c r="A20" s="4" t="s">
        <v>22</v>
      </c>
      <c r="B20" s="2">
        <v>0</v>
      </c>
      <c r="C20" s="2">
        <v>1</v>
      </c>
      <c r="D20" s="2">
        <v>2</v>
      </c>
      <c r="E20" s="2">
        <v>4</v>
      </c>
      <c r="F20" s="2">
        <v>7</v>
      </c>
      <c r="G20" s="2">
        <v>9</v>
      </c>
      <c r="H20" s="2">
        <f t="shared" si="0"/>
        <v>23</v>
      </c>
      <c r="I20" s="1" t="str">
        <f t="shared" si="42"/>
        <v>112479</v>
      </c>
      <c r="J20" s="1" t="str">
        <f t="shared" si="1"/>
        <v>B12479</v>
      </c>
      <c r="K20" s="1" t="str">
        <f t="shared" si="2"/>
        <v>022479</v>
      </c>
      <c r="L20" s="1" t="str">
        <f t="shared" si="3"/>
        <v>002479</v>
      </c>
      <c r="M20" s="1" t="str">
        <f t="shared" si="4"/>
        <v>013479</v>
      </c>
      <c r="N20" s="1" t="str">
        <f t="shared" si="5"/>
        <v>011479</v>
      </c>
      <c r="O20" s="1" t="str">
        <f t="shared" si="6"/>
        <v>012579</v>
      </c>
      <c r="P20" s="1" t="str">
        <f t="shared" si="7"/>
        <v>012379</v>
      </c>
      <c r="Q20" s="1" t="str">
        <f t="shared" si="8"/>
        <v>012489</v>
      </c>
      <c r="R20" s="1" t="str">
        <f t="shared" si="9"/>
        <v>012469</v>
      </c>
      <c r="S20" s="1" t="str">
        <f t="shared" si="10"/>
        <v>01247A</v>
      </c>
      <c r="T20" s="1" t="str">
        <f t="shared" si="11"/>
        <v>012478</v>
      </c>
      <c r="U20" s="1" t="str">
        <f t="shared" si="12"/>
        <v>102479</v>
      </c>
      <c r="V20" s="1" t="str">
        <f t="shared" si="13"/>
        <v>B22479</v>
      </c>
      <c r="W20" s="1" t="str">
        <f t="shared" si="14"/>
        <v>111479</v>
      </c>
      <c r="X20" s="1" t="str">
        <f t="shared" si="15"/>
        <v>B13479</v>
      </c>
      <c r="Y20" s="1" t="str">
        <f t="shared" si="16"/>
        <v>112379</v>
      </c>
      <c r="Z20" s="1" t="str">
        <f t="shared" si="17"/>
        <v>B12579</v>
      </c>
      <c r="AA20" s="1" t="str">
        <f t="shared" si="18"/>
        <v>112469</v>
      </c>
      <c r="AB20" s="1" t="str">
        <f t="shared" si="19"/>
        <v>B12489</v>
      </c>
      <c r="AC20" s="1" t="str">
        <f t="shared" si="20"/>
        <v>112478</v>
      </c>
      <c r="AD20" s="1" t="str">
        <f t="shared" si="21"/>
        <v>B1247A</v>
      </c>
      <c r="AE20" s="1" t="str">
        <f t="shared" si="22"/>
        <v>021479</v>
      </c>
      <c r="AF20" s="1" t="str">
        <f t="shared" si="23"/>
        <v>003479</v>
      </c>
      <c r="AG20" s="1" t="str">
        <f t="shared" si="24"/>
        <v>022379</v>
      </c>
      <c r="AH20" s="1" t="str">
        <f t="shared" si="25"/>
        <v>002579</v>
      </c>
      <c r="AI20" s="1" t="str">
        <f t="shared" si="26"/>
        <v>022469</v>
      </c>
      <c r="AJ20" s="1" t="str">
        <f t="shared" si="27"/>
        <v>002489</v>
      </c>
      <c r="AK20" s="1" t="str">
        <f t="shared" si="28"/>
        <v>022478</v>
      </c>
      <c r="AL20" s="1" t="str">
        <f t="shared" si="29"/>
        <v>00247A</v>
      </c>
      <c r="AM20" s="1" t="str">
        <f t="shared" si="30"/>
        <v>013379</v>
      </c>
      <c r="AN20" s="1" t="str">
        <f t="shared" si="31"/>
        <v>011579</v>
      </c>
      <c r="AO20" s="1" t="str">
        <f t="shared" si="32"/>
        <v>013469</v>
      </c>
      <c r="AP20" s="1" t="str">
        <f t="shared" si="33"/>
        <v>011489</v>
      </c>
      <c r="AQ20" s="1" t="str">
        <f t="shared" si="34"/>
        <v>013478</v>
      </c>
      <c r="AR20" s="1" t="str">
        <f t="shared" si="35"/>
        <v>01147A</v>
      </c>
      <c r="AS20" s="1" t="str">
        <f t="shared" si="36"/>
        <v>012569</v>
      </c>
      <c r="AT20" s="1" t="str">
        <f t="shared" si="37"/>
        <v>012389</v>
      </c>
      <c r="AU20" s="1" t="str">
        <f t="shared" si="38"/>
        <v>012578</v>
      </c>
      <c r="AV20" s="1" t="str">
        <f t="shared" si="39"/>
        <v>01237A</v>
      </c>
      <c r="AW20" s="1" t="str">
        <f t="shared" si="40"/>
        <v>012488</v>
      </c>
      <c r="AX20" s="1" t="str">
        <f t="shared" si="41"/>
        <v>01246A</v>
      </c>
    </row>
    <row r="21" spans="1:50" x14ac:dyDescent="0.35">
      <c r="A21" s="4" t="s">
        <v>23</v>
      </c>
      <c r="B21" s="2">
        <v>0</v>
      </c>
      <c r="C21" s="2">
        <v>1</v>
      </c>
      <c r="D21" s="2">
        <v>2</v>
      </c>
      <c r="E21" s="2">
        <v>5</v>
      </c>
      <c r="F21" s="2">
        <v>6</v>
      </c>
      <c r="G21" s="2">
        <v>7</v>
      </c>
      <c r="H21" s="2">
        <f t="shared" si="0"/>
        <v>21</v>
      </c>
      <c r="I21" s="1" t="str">
        <f t="shared" si="42"/>
        <v>112567</v>
      </c>
      <c r="J21" s="1" t="str">
        <f t="shared" si="1"/>
        <v>B12567</v>
      </c>
      <c r="K21" s="1" t="str">
        <f t="shared" si="2"/>
        <v>022567</v>
      </c>
      <c r="L21" s="1" t="str">
        <f t="shared" si="3"/>
        <v>002567</v>
      </c>
      <c r="M21" s="1" t="str">
        <f t="shared" si="4"/>
        <v>013567</v>
      </c>
      <c r="N21" s="1" t="str">
        <f t="shared" si="5"/>
        <v>011567</v>
      </c>
      <c r="O21" s="1" t="str">
        <f t="shared" si="6"/>
        <v>012667</v>
      </c>
      <c r="P21" s="1" t="str">
        <f t="shared" si="7"/>
        <v>012467</v>
      </c>
      <c r="Q21" s="1" t="str">
        <f t="shared" si="8"/>
        <v>012577</v>
      </c>
      <c r="R21" s="1" t="str">
        <f t="shared" si="9"/>
        <v>012557</v>
      </c>
      <c r="S21" s="1" t="str">
        <f t="shared" si="10"/>
        <v>012568</v>
      </c>
      <c r="T21" s="1" t="str">
        <f t="shared" si="11"/>
        <v>012566</v>
      </c>
      <c r="U21" s="1" t="str">
        <f t="shared" si="12"/>
        <v>102567</v>
      </c>
      <c r="V21" s="1" t="str">
        <f t="shared" si="13"/>
        <v>B22567</v>
      </c>
      <c r="W21" s="1" t="str">
        <f t="shared" si="14"/>
        <v>111567</v>
      </c>
      <c r="X21" s="1" t="str">
        <f t="shared" si="15"/>
        <v>B13567</v>
      </c>
      <c r="Y21" s="1" t="str">
        <f t="shared" si="16"/>
        <v>112467</v>
      </c>
      <c r="Z21" s="1" t="str">
        <f t="shared" si="17"/>
        <v>B12667</v>
      </c>
      <c r="AA21" s="1" t="str">
        <f t="shared" si="18"/>
        <v>112557</v>
      </c>
      <c r="AB21" s="1" t="str">
        <f t="shared" si="19"/>
        <v>B12577</v>
      </c>
      <c r="AC21" s="1" t="str">
        <f t="shared" si="20"/>
        <v>112566</v>
      </c>
      <c r="AD21" s="1" t="str">
        <f t="shared" si="21"/>
        <v>B12568</v>
      </c>
      <c r="AE21" s="1" t="str">
        <f t="shared" si="22"/>
        <v>021567</v>
      </c>
      <c r="AF21" s="1" t="str">
        <f t="shared" si="23"/>
        <v>003567</v>
      </c>
      <c r="AG21" s="1" t="str">
        <f t="shared" si="24"/>
        <v>022467</v>
      </c>
      <c r="AH21" s="1" t="str">
        <f t="shared" si="25"/>
        <v>002667</v>
      </c>
      <c r="AI21" s="1" t="str">
        <f t="shared" si="26"/>
        <v>022557</v>
      </c>
      <c r="AJ21" s="1" t="str">
        <f t="shared" si="27"/>
        <v>002577</v>
      </c>
      <c r="AK21" s="1" t="str">
        <f t="shared" si="28"/>
        <v>022566</v>
      </c>
      <c r="AL21" s="1" t="str">
        <f t="shared" si="29"/>
        <v>002568</v>
      </c>
      <c r="AM21" s="1" t="str">
        <f t="shared" si="30"/>
        <v>013467</v>
      </c>
      <c r="AN21" s="1" t="str">
        <f t="shared" si="31"/>
        <v>011667</v>
      </c>
      <c r="AO21" s="1" t="str">
        <f t="shared" si="32"/>
        <v>013557</v>
      </c>
      <c r="AP21" s="1" t="str">
        <f t="shared" si="33"/>
        <v>011577</v>
      </c>
      <c r="AQ21" s="1" t="str">
        <f t="shared" si="34"/>
        <v>013566</v>
      </c>
      <c r="AR21" s="1" t="str">
        <f t="shared" si="35"/>
        <v>011568</v>
      </c>
      <c r="AS21" s="1" t="str">
        <f t="shared" si="36"/>
        <v>012657</v>
      </c>
      <c r="AT21" s="1" t="str">
        <f t="shared" si="37"/>
        <v>012477</v>
      </c>
      <c r="AU21" s="1" t="str">
        <f t="shared" si="38"/>
        <v>012666</v>
      </c>
      <c r="AV21" s="1" t="str">
        <f t="shared" si="39"/>
        <v>012468</v>
      </c>
      <c r="AW21" s="1" t="str">
        <f t="shared" si="40"/>
        <v>012576</v>
      </c>
      <c r="AX21" s="1" t="str">
        <f t="shared" si="41"/>
        <v>012558</v>
      </c>
    </row>
    <row r="22" spans="1:50" x14ac:dyDescent="0.35">
      <c r="A22" s="4" t="s">
        <v>24</v>
      </c>
      <c r="B22" s="2">
        <v>0</v>
      </c>
      <c r="C22" s="2">
        <v>1</v>
      </c>
      <c r="D22" s="2">
        <v>2</v>
      </c>
      <c r="E22" s="2">
        <v>5</v>
      </c>
      <c r="F22" s="2">
        <v>6</v>
      </c>
      <c r="G22" s="2">
        <v>8</v>
      </c>
      <c r="H22" s="2">
        <f t="shared" si="0"/>
        <v>22</v>
      </c>
      <c r="I22" s="1" t="str">
        <f t="shared" si="42"/>
        <v>112568</v>
      </c>
      <c r="J22" s="1" t="str">
        <f t="shared" si="1"/>
        <v>B12568</v>
      </c>
      <c r="K22" s="1" t="str">
        <f t="shared" si="2"/>
        <v>022568</v>
      </c>
      <c r="L22" s="1" t="str">
        <f t="shared" si="3"/>
        <v>002568</v>
      </c>
      <c r="M22" s="1" t="str">
        <f t="shared" si="4"/>
        <v>013568</v>
      </c>
      <c r="N22" s="1" t="str">
        <f t="shared" si="5"/>
        <v>011568</v>
      </c>
      <c r="O22" s="1" t="str">
        <f t="shared" si="6"/>
        <v>012668</v>
      </c>
      <c r="P22" s="1" t="str">
        <f t="shared" si="7"/>
        <v>012468</v>
      </c>
      <c r="Q22" s="1" t="str">
        <f t="shared" si="8"/>
        <v>012578</v>
      </c>
      <c r="R22" s="1" t="str">
        <f t="shared" si="9"/>
        <v>012558</v>
      </c>
      <c r="S22" s="1" t="str">
        <f t="shared" si="10"/>
        <v>012569</v>
      </c>
      <c r="T22" s="1" t="str">
        <f t="shared" si="11"/>
        <v>012567</v>
      </c>
      <c r="U22" s="1" t="str">
        <f t="shared" si="12"/>
        <v>102568</v>
      </c>
      <c r="V22" s="1" t="str">
        <f t="shared" si="13"/>
        <v>B22568</v>
      </c>
      <c r="W22" s="1" t="str">
        <f t="shared" si="14"/>
        <v>111568</v>
      </c>
      <c r="X22" s="1" t="str">
        <f t="shared" si="15"/>
        <v>B13568</v>
      </c>
      <c r="Y22" s="1" t="str">
        <f t="shared" si="16"/>
        <v>112468</v>
      </c>
      <c r="Z22" s="1" t="str">
        <f t="shared" si="17"/>
        <v>B12668</v>
      </c>
      <c r="AA22" s="1" t="str">
        <f t="shared" si="18"/>
        <v>112558</v>
      </c>
      <c r="AB22" s="1" t="str">
        <f t="shared" si="19"/>
        <v>B12578</v>
      </c>
      <c r="AC22" s="1" t="str">
        <f t="shared" si="20"/>
        <v>112567</v>
      </c>
      <c r="AD22" s="1" t="str">
        <f t="shared" si="21"/>
        <v>B12569</v>
      </c>
      <c r="AE22" s="1" t="str">
        <f t="shared" si="22"/>
        <v>021568</v>
      </c>
      <c r="AF22" s="1" t="str">
        <f t="shared" si="23"/>
        <v>003568</v>
      </c>
      <c r="AG22" s="1" t="str">
        <f t="shared" si="24"/>
        <v>022468</v>
      </c>
      <c r="AH22" s="1" t="str">
        <f t="shared" si="25"/>
        <v>002668</v>
      </c>
      <c r="AI22" s="1" t="str">
        <f t="shared" si="26"/>
        <v>022558</v>
      </c>
      <c r="AJ22" s="1" t="str">
        <f t="shared" si="27"/>
        <v>002578</v>
      </c>
      <c r="AK22" s="1" t="str">
        <f t="shared" si="28"/>
        <v>022567</v>
      </c>
      <c r="AL22" s="1" t="str">
        <f t="shared" si="29"/>
        <v>002569</v>
      </c>
      <c r="AM22" s="1" t="str">
        <f t="shared" si="30"/>
        <v>013468</v>
      </c>
      <c r="AN22" s="1" t="str">
        <f t="shared" si="31"/>
        <v>011668</v>
      </c>
      <c r="AO22" s="1" t="str">
        <f t="shared" si="32"/>
        <v>013558</v>
      </c>
      <c r="AP22" s="1" t="str">
        <f t="shared" si="33"/>
        <v>011578</v>
      </c>
      <c r="AQ22" s="1" t="str">
        <f t="shared" si="34"/>
        <v>013567</v>
      </c>
      <c r="AR22" s="1" t="str">
        <f t="shared" si="35"/>
        <v>011569</v>
      </c>
      <c r="AS22" s="1" t="str">
        <f t="shared" si="36"/>
        <v>012658</v>
      </c>
      <c r="AT22" s="1" t="str">
        <f t="shared" si="37"/>
        <v>012478</v>
      </c>
      <c r="AU22" s="1" t="str">
        <f t="shared" si="38"/>
        <v>012667</v>
      </c>
      <c r="AV22" s="1" t="str">
        <f t="shared" si="39"/>
        <v>012469</v>
      </c>
      <c r="AW22" s="1" t="str">
        <f t="shared" si="40"/>
        <v>012577</v>
      </c>
      <c r="AX22" s="1" t="str">
        <f t="shared" si="41"/>
        <v>012559</v>
      </c>
    </row>
    <row r="23" spans="1:50" x14ac:dyDescent="0.35">
      <c r="A23" s="4" t="s">
        <v>25</v>
      </c>
      <c r="B23" s="2">
        <v>0</v>
      </c>
      <c r="C23" s="2">
        <v>1</v>
      </c>
      <c r="D23" s="2">
        <v>2</v>
      </c>
      <c r="E23" s="2">
        <v>5</v>
      </c>
      <c r="F23" s="2">
        <v>6</v>
      </c>
      <c r="G23" s="2">
        <v>9</v>
      </c>
      <c r="H23" s="2">
        <f t="shared" si="0"/>
        <v>23</v>
      </c>
      <c r="I23" s="1" t="str">
        <f t="shared" si="42"/>
        <v>112569</v>
      </c>
      <c r="J23" s="1" t="str">
        <f t="shared" si="1"/>
        <v>B12569</v>
      </c>
      <c r="K23" s="1" t="str">
        <f t="shared" si="2"/>
        <v>022569</v>
      </c>
      <c r="L23" s="1" t="str">
        <f t="shared" si="3"/>
        <v>002569</v>
      </c>
      <c r="M23" s="1" t="str">
        <f t="shared" si="4"/>
        <v>013569</v>
      </c>
      <c r="N23" s="1" t="str">
        <f t="shared" si="5"/>
        <v>011569</v>
      </c>
      <c r="O23" s="1" t="str">
        <f t="shared" si="6"/>
        <v>012669</v>
      </c>
      <c r="P23" s="1" t="str">
        <f t="shared" si="7"/>
        <v>012469</v>
      </c>
      <c r="Q23" s="1" t="str">
        <f t="shared" si="8"/>
        <v>012579</v>
      </c>
      <c r="R23" s="1" t="str">
        <f t="shared" si="9"/>
        <v>012559</v>
      </c>
      <c r="S23" s="1" t="str">
        <f t="shared" si="10"/>
        <v>01256A</v>
      </c>
      <c r="T23" s="1" t="str">
        <f t="shared" si="11"/>
        <v>012568</v>
      </c>
      <c r="U23" s="1" t="str">
        <f t="shared" si="12"/>
        <v>102569</v>
      </c>
      <c r="V23" s="1" t="str">
        <f t="shared" si="13"/>
        <v>B22569</v>
      </c>
      <c r="W23" s="1" t="str">
        <f t="shared" si="14"/>
        <v>111569</v>
      </c>
      <c r="X23" s="1" t="str">
        <f t="shared" si="15"/>
        <v>B13569</v>
      </c>
      <c r="Y23" s="1" t="str">
        <f t="shared" si="16"/>
        <v>112469</v>
      </c>
      <c r="Z23" s="1" t="str">
        <f t="shared" si="17"/>
        <v>B12669</v>
      </c>
      <c r="AA23" s="1" t="str">
        <f t="shared" si="18"/>
        <v>112559</v>
      </c>
      <c r="AB23" s="1" t="str">
        <f t="shared" si="19"/>
        <v>B12579</v>
      </c>
      <c r="AC23" s="1" t="str">
        <f t="shared" si="20"/>
        <v>112568</v>
      </c>
      <c r="AD23" s="1" t="str">
        <f t="shared" si="21"/>
        <v>B1256A</v>
      </c>
      <c r="AE23" s="1" t="str">
        <f t="shared" si="22"/>
        <v>021569</v>
      </c>
      <c r="AF23" s="1" t="str">
        <f t="shared" si="23"/>
        <v>003569</v>
      </c>
      <c r="AG23" s="1" t="str">
        <f t="shared" si="24"/>
        <v>022469</v>
      </c>
      <c r="AH23" s="1" t="str">
        <f t="shared" si="25"/>
        <v>002669</v>
      </c>
      <c r="AI23" s="1" t="str">
        <f t="shared" si="26"/>
        <v>022559</v>
      </c>
      <c r="AJ23" s="1" t="str">
        <f t="shared" si="27"/>
        <v>002579</v>
      </c>
      <c r="AK23" s="1" t="str">
        <f t="shared" si="28"/>
        <v>022568</v>
      </c>
      <c r="AL23" s="1" t="str">
        <f t="shared" si="29"/>
        <v>00256A</v>
      </c>
      <c r="AM23" s="1" t="str">
        <f t="shared" si="30"/>
        <v>013469</v>
      </c>
      <c r="AN23" s="1" t="str">
        <f t="shared" si="31"/>
        <v>011669</v>
      </c>
      <c r="AO23" s="1" t="str">
        <f t="shared" si="32"/>
        <v>013559</v>
      </c>
      <c r="AP23" s="1" t="str">
        <f t="shared" si="33"/>
        <v>011579</v>
      </c>
      <c r="AQ23" s="1" t="str">
        <f t="shared" si="34"/>
        <v>013568</v>
      </c>
      <c r="AR23" s="1" t="str">
        <f t="shared" si="35"/>
        <v>01156A</v>
      </c>
      <c r="AS23" s="1" t="str">
        <f t="shared" si="36"/>
        <v>012659</v>
      </c>
      <c r="AT23" s="1" t="str">
        <f t="shared" si="37"/>
        <v>012479</v>
      </c>
      <c r="AU23" s="1" t="str">
        <f t="shared" si="38"/>
        <v>012668</v>
      </c>
      <c r="AV23" s="1" t="str">
        <f t="shared" si="39"/>
        <v>01246A</v>
      </c>
      <c r="AW23" s="1" t="str">
        <f t="shared" si="40"/>
        <v>012578</v>
      </c>
      <c r="AX23" s="1" t="str">
        <f t="shared" si="41"/>
        <v>01255A</v>
      </c>
    </row>
    <row r="24" spans="1:50" x14ac:dyDescent="0.35">
      <c r="A24" s="4" t="s">
        <v>26</v>
      </c>
      <c r="B24" s="2">
        <v>0</v>
      </c>
      <c r="C24" s="2">
        <v>1</v>
      </c>
      <c r="D24" s="2">
        <v>2</v>
      </c>
      <c r="E24" s="2">
        <v>5</v>
      </c>
      <c r="F24" s="2">
        <v>7</v>
      </c>
      <c r="G24" s="2">
        <v>8</v>
      </c>
      <c r="H24" s="2">
        <f t="shared" si="0"/>
        <v>23</v>
      </c>
      <c r="I24" s="1" t="str">
        <f t="shared" si="42"/>
        <v>112578</v>
      </c>
      <c r="J24" s="1" t="str">
        <f t="shared" si="1"/>
        <v>B12578</v>
      </c>
      <c r="K24" s="1" t="str">
        <f t="shared" si="2"/>
        <v>022578</v>
      </c>
      <c r="L24" s="1" t="str">
        <f t="shared" si="3"/>
        <v>002578</v>
      </c>
      <c r="M24" s="1" t="str">
        <f t="shared" si="4"/>
        <v>013578</v>
      </c>
      <c r="N24" s="1" t="str">
        <f t="shared" si="5"/>
        <v>011578</v>
      </c>
      <c r="O24" s="1" t="str">
        <f t="shared" si="6"/>
        <v>012678</v>
      </c>
      <c r="P24" s="1" t="str">
        <f t="shared" si="7"/>
        <v>012478</v>
      </c>
      <c r="Q24" s="1" t="str">
        <f t="shared" si="8"/>
        <v>012588</v>
      </c>
      <c r="R24" s="1" t="str">
        <f t="shared" si="9"/>
        <v>012568</v>
      </c>
      <c r="S24" s="1" t="str">
        <f t="shared" si="10"/>
        <v>012579</v>
      </c>
      <c r="T24" s="1" t="str">
        <f t="shared" si="11"/>
        <v>012577</v>
      </c>
      <c r="U24" s="1" t="str">
        <f t="shared" si="12"/>
        <v>102578</v>
      </c>
      <c r="V24" s="1" t="str">
        <f t="shared" si="13"/>
        <v>B22578</v>
      </c>
      <c r="W24" s="1" t="str">
        <f t="shared" si="14"/>
        <v>111578</v>
      </c>
      <c r="X24" s="1" t="str">
        <f t="shared" si="15"/>
        <v>B13578</v>
      </c>
      <c r="Y24" s="1" t="str">
        <f t="shared" si="16"/>
        <v>112478</v>
      </c>
      <c r="Z24" s="1" t="str">
        <f t="shared" si="17"/>
        <v>B12678</v>
      </c>
      <c r="AA24" s="1" t="str">
        <f t="shared" si="18"/>
        <v>112568</v>
      </c>
      <c r="AB24" s="1" t="str">
        <f t="shared" si="19"/>
        <v>B12588</v>
      </c>
      <c r="AC24" s="1" t="str">
        <f t="shared" si="20"/>
        <v>112577</v>
      </c>
      <c r="AD24" s="1" t="str">
        <f t="shared" si="21"/>
        <v>B12579</v>
      </c>
      <c r="AE24" s="1" t="str">
        <f t="shared" si="22"/>
        <v>021578</v>
      </c>
      <c r="AF24" s="1" t="str">
        <f t="shared" si="23"/>
        <v>003578</v>
      </c>
      <c r="AG24" s="1" t="str">
        <f t="shared" si="24"/>
        <v>022478</v>
      </c>
      <c r="AH24" s="1" t="str">
        <f t="shared" si="25"/>
        <v>002678</v>
      </c>
      <c r="AI24" s="1" t="str">
        <f t="shared" si="26"/>
        <v>022568</v>
      </c>
      <c r="AJ24" s="1" t="str">
        <f t="shared" si="27"/>
        <v>002588</v>
      </c>
      <c r="AK24" s="1" t="str">
        <f t="shared" si="28"/>
        <v>022577</v>
      </c>
      <c r="AL24" s="1" t="str">
        <f t="shared" si="29"/>
        <v>002579</v>
      </c>
      <c r="AM24" s="1" t="str">
        <f t="shared" si="30"/>
        <v>013478</v>
      </c>
      <c r="AN24" s="1" t="str">
        <f t="shared" si="31"/>
        <v>011678</v>
      </c>
      <c r="AO24" s="1" t="str">
        <f t="shared" si="32"/>
        <v>013568</v>
      </c>
      <c r="AP24" s="1" t="str">
        <f t="shared" si="33"/>
        <v>011588</v>
      </c>
      <c r="AQ24" s="1" t="str">
        <f t="shared" si="34"/>
        <v>013577</v>
      </c>
      <c r="AR24" s="1" t="str">
        <f t="shared" si="35"/>
        <v>011579</v>
      </c>
      <c r="AS24" s="1" t="str">
        <f t="shared" si="36"/>
        <v>012668</v>
      </c>
      <c r="AT24" s="1" t="str">
        <f t="shared" si="37"/>
        <v>012488</v>
      </c>
      <c r="AU24" s="1" t="str">
        <f t="shared" si="38"/>
        <v>012677</v>
      </c>
      <c r="AV24" s="1" t="str">
        <f t="shared" si="39"/>
        <v>012479</v>
      </c>
      <c r="AW24" s="1" t="str">
        <f t="shared" si="40"/>
        <v>012587</v>
      </c>
      <c r="AX24" s="1" t="str">
        <f t="shared" si="41"/>
        <v>012569</v>
      </c>
    </row>
    <row r="25" spans="1:50" x14ac:dyDescent="0.35">
      <c r="A25" s="4" t="s">
        <v>27</v>
      </c>
      <c r="B25" s="2">
        <v>0</v>
      </c>
      <c r="C25" s="2">
        <v>1</v>
      </c>
      <c r="D25" s="2">
        <v>2</v>
      </c>
      <c r="E25" s="2">
        <v>5</v>
      </c>
      <c r="F25" s="2">
        <v>7</v>
      </c>
      <c r="G25" s="2">
        <v>9</v>
      </c>
      <c r="H25" s="2">
        <f t="shared" si="0"/>
        <v>24</v>
      </c>
      <c r="I25" s="1" t="str">
        <f t="shared" si="42"/>
        <v>112579</v>
      </c>
      <c r="J25" s="1" t="str">
        <f t="shared" si="1"/>
        <v>B12579</v>
      </c>
      <c r="K25" s="1" t="str">
        <f t="shared" si="2"/>
        <v>022579</v>
      </c>
      <c r="L25" s="1" t="str">
        <f t="shared" si="3"/>
        <v>002579</v>
      </c>
      <c r="M25" s="1" t="str">
        <f t="shared" si="4"/>
        <v>013579</v>
      </c>
      <c r="N25" s="1" t="str">
        <f t="shared" si="5"/>
        <v>011579</v>
      </c>
      <c r="O25" s="1" t="str">
        <f t="shared" si="6"/>
        <v>012679</v>
      </c>
      <c r="P25" s="1" t="str">
        <f t="shared" si="7"/>
        <v>012479</v>
      </c>
      <c r="Q25" s="1" t="str">
        <f t="shared" si="8"/>
        <v>012589</v>
      </c>
      <c r="R25" s="1" t="str">
        <f t="shared" si="9"/>
        <v>012569</v>
      </c>
      <c r="S25" s="1" t="str">
        <f t="shared" si="10"/>
        <v>01257A</v>
      </c>
      <c r="T25" s="1" t="str">
        <f t="shared" si="11"/>
        <v>012578</v>
      </c>
      <c r="U25" s="1" t="str">
        <f t="shared" si="12"/>
        <v>102579</v>
      </c>
      <c r="V25" s="1" t="str">
        <f t="shared" si="13"/>
        <v>B22579</v>
      </c>
      <c r="W25" s="1" t="str">
        <f t="shared" si="14"/>
        <v>111579</v>
      </c>
      <c r="X25" s="1" t="str">
        <f t="shared" si="15"/>
        <v>B13579</v>
      </c>
      <c r="Y25" s="1" t="str">
        <f t="shared" si="16"/>
        <v>112479</v>
      </c>
      <c r="Z25" s="1" t="str">
        <f t="shared" si="17"/>
        <v>B12679</v>
      </c>
      <c r="AA25" s="1" t="str">
        <f t="shared" si="18"/>
        <v>112569</v>
      </c>
      <c r="AB25" s="1" t="str">
        <f t="shared" si="19"/>
        <v>B12589</v>
      </c>
      <c r="AC25" s="1" t="str">
        <f t="shared" si="20"/>
        <v>112578</v>
      </c>
      <c r="AD25" s="1" t="str">
        <f t="shared" si="21"/>
        <v>B1257A</v>
      </c>
      <c r="AE25" s="1" t="str">
        <f t="shared" si="22"/>
        <v>021579</v>
      </c>
      <c r="AF25" s="1" t="str">
        <f t="shared" si="23"/>
        <v>003579</v>
      </c>
      <c r="AG25" s="1" t="str">
        <f t="shared" si="24"/>
        <v>022479</v>
      </c>
      <c r="AH25" s="1" t="str">
        <f t="shared" si="25"/>
        <v>002679</v>
      </c>
      <c r="AI25" s="1" t="str">
        <f t="shared" si="26"/>
        <v>022569</v>
      </c>
      <c r="AJ25" s="1" t="str">
        <f t="shared" si="27"/>
        <v>002589</v>
      </c>
      <c r="AK25" s="1" t="str">
        <f t="shared" si="28"/>
        <v>022578</v>
      </c>
      <c r="AL25" s="1" t="str">
        <f t="shared" si="29"/>
        <v>00257A</v>
      </c>
      <c r="AM25" s="1" t="str">
        <f t="shared" si="30"/>
        <v>013479</v>
      </c>
      <c r="AN25" s="1" t="str">
        <f t="shared" si="31"/>
        <v>011679</v>
      </c>
      <c r="AO25" s="1" t="str">
        <f t="shared" si="32"/>
        <v>013569</v>
      </c>
      <c r="AP25" s="1" t="str">
        <f t="shared" si="33"/>
        <v>011589</v>
      </c>
      <c r="AQ25" s="1" t="str">
        <f t="shared" si="34"/>
        <v>013578</v>
      </c>
      <c r="AR25" s="1" t="str">
        <f t="shared" si="35"/>
        <v>01157A</v>
      </c>
      <c r="AS25" s="1" t="str">
        <f t="shared" si="36"/>
        <v>012669</v>
      </c>
      <c r="AT25" s="1" t="str">
        <f t="shared" si="37"/>
        <v>012489</v>
      </c>
      <c r="AU25" s="1" t="str">
        <f t="shared" si="38"/>
        <v>012678</v>
      </c>
      <c r="AV25" s="1" t="str">
        <f t="shared" si="39"/>
        <v>01247A</v>
      </c>
      <c r="AW25" s="1" t="str">
        <f t="shared" si="40"/>
        <v>012588</v>
      </c>
      <c r="AX25" s="1" t="str">
        <f t="shared" si="41"/>
        <v>01256A</v>
      </c>
    </row>
    <row r="26" spans="1:50" x14ac:dyDescent="0.35">
      <c r="A26" s="4" t="s">
        <v>28</v>
      </c>
      <c r="B26" s="2">
        <v>0</v>
      </c>
      <c r="C26" s="2">
        <v>1</v>
      </c>
      <c r="D26" s="2">
        <v>2</v>
      </c>
      <c r="E26" s="2">
        <v>6</v>
      </c>
      <c r="F26" s="2">
        <v>7</v>
      </c>
      <c r="G26" s="2">
        <v>8</v>
      </c>
      <c r="H26" s="2">
        <f t="shared" si="0"/>
        <v>24</v>
      </c>
      <c r="I26" s="1" t="str">
        <f t="shared" si="42"/>
        <v>112678</v>
      </c>
      <c r="J26" s="1" t="str">
        <f t="shared" si="1"/>
        <v>B12678</v>
      </c>
      <c r="K26" s="1" t="str">
        <f t="shared" si="2"/>
        <v>022678</v>
      </c>
      <c r="L26" s="1" t="str">
        <f t="shared" si="3"/>
        <v>002678</v>
      </c>
      <c r="M26" s="1" t="str">
        <f t="shared" si="4"/>
        <v>013678</v>
      </c>
      <c r="N26" s="1" t="str">
        <f t="shared" si="5"/>
        <v>011678</v>
      </c>
      <c r="O26" s="1" t="str">
        <f t="shared" si="6"/>
        <v>012778</v>
      </c>
      <c r="P26" s="1" t="str">
        <f t="shared" si="7"/>
        <v>012578</v>
      </c>
      <c r="Q26" s="1" t="str">
        <f t="shared" si="8"/>
        <v>012688</v>
      </c>
      <c r="R26" s="1" t="str">
        <f t="shared" si="9"/>
        <v>012668</v>
      </c>
      <c r="S26" s="1" t="str">
        <f t="shared" si="10"/>
        <v>012679</v>
      </c>
      <c r="T26" s="1" t="str">
        <f t="shared" si="11"/>
        <v>012677</v>
      </c>
      <c r="U26" s="1" t="str">
        <f t="shared" si="12"/>
        <v>102678</v>
      </c>
      <c r="V26" s="1" t="str">
        <f t="shared" si="13"/>
        <v>B22678</v>
      </c>
      <c r="W26" s="1" t="str">
        <f t="shared" si="14"/>
        <v>111678</v>
      </c>
      <c r="X26" s="1" t="str">
        <f t="shared" si="15"/>
        <v>B13678</v>
      </c>
      <c r="Y26" s="1" t="str">
        <f t="shared" si="16"/>
        <v>112578</v>
      </c>
      <c r="Z26" s="1" t="str">
        <f t="shared" si="17"/>
        <v>B12778</v>
      </c>
      <c r="AA26" s="1" t="str">
        <f t="shared" si="18"/>
        <v>112668</v>
      </c>
      <c r="AB26" s="1" t="str">
        <f t="shared" si="19"/>
        <v>B12688</v>
      </c>
      <c r="AC26" s="1" t="str">
        <f t="shared" si="20"/>
        <v>112677</v>
      </c>
      <c r="AD26" s="1" t="str">
        <f t="shared" si="21"/>
        <v>B12679</v>
      </c>
      <c r="AE26" s="1" t="str">
        <f t="shared" si="22"/>
        <v>021678</v>
      </c>
      <c r="AF26" s="1" t="str">
        <f t="shared" si="23"/>
        <v>003678</v>
      </c>
      <c r="AG26" s="1" t="str">
        <f t="shared" si="24"/>
        <v>022578</v>
      </c>
      <c r="AH26" s="1" t="str">
        <f t="shared" si="25"/>
        <v>002778</v>
      </c>
      <c r="AI26" s="1" t="str">
        <f t="shared" si="26"/>
        <v>022668</v>
      </c>
      <c r="AJ26" s="1" t="str">
        <f t="shared" si="27"/>
        <v>002688</v>
      </c>
      <c r="AK26" s="1" t="str">
        <f t="shared" si="28"/>
        <v>022677</v>
      </c>
      <c r="AL26" s="1" t="str">
        <f t="shared" si="29"/>
        <v>002679</v>
      </c>
      <c r="AM26" s="1" t="str">
        <f t="shared" si="30"/>
        <v>013578</v>
      </c>
      <c r="AN26" s="1" t="str">
        <f t="shared" si="31"/>
        <v>011778</v>
      </c>
      <c r="AO26" s="1" t="str">
        <f t="shared" si="32"/>
        <v>013668</v>
      </c>
      <c r="AP26" s="1" t="str">
        <f t="shared" si="33"/>
        <v>011688</v>
      </c>
      <c r="AQ26" s="1" t="str">
        <f t="shared" si="34"/>
        <v>013677</v>
      </c>
      <c r="AR26" s="1" t="str">
        <f t="shared" si="35"/>
        <v>011679</v>
      </c>
      <c r="AS26" s="1" t="str">
        <f t="shared" si="36"/>
        <v>012768</v>
      </c>
      <c r="AT26" s="1" t="str">
        <f t="shared" si="37"/>
        <v>012588</v>
      </c>
      <c r="AU26" s="1" t="str">
        <f t="shared" si="38"/>
        <v>012777</v>
      </c>
      <c r="AV26" s="1" t="str">
        <f t="shared" si="39"/>
        <v>012579</v>
      </c>
      <c r="AW26" s="1" t="str">
        <f t="shared" si="40"/>
        <v>012687</v>
      </c>
      <c r="AX26" s="1" t="str">
        <f t="shared" si="41"/>
        <v>012669</v>
      </c>
    </row>
    <row r="27" spans="1:50" x14ac:dyDescent="0.35">
      <c r="A27" s="4" t="s">
        <v>29</v>
      </c>
      <c r="B27" s="2">
        <v>0</v>
      </c>
      <c r="C27" s="2">
        <v>1</v>
      </c>
      <c r="D27" s="2">
        <v>3</v>
      </c>
      <c r="E27" s="2">
        <v>4</v>
      </c>
      <c r="F27" s="2">
        <v>5</v>
      </c>
      <c r="G27" s="2">
        <v>7</v>
      </c>
      <c r="H27" s="2">
        <f t="shared" si="0"/>
        <v>20</v>
      </c>
      <c r="I27" s="1" t="str">
        <f t="shared" si="42"/>
        <v>113457</v>
      </c>
      <c r="J27" s="1" t="str">
        <f t="shared" si="1"/>
        <v>B13457</v>
      </c>
      <c r="K27" s="1" t="str">
        <f t="shared" si="2"/>
        <v>023457</v>
      </c>
      <c r="L27" s="1" t="str">
        <f t="shared" si="3"/>
        <v>003457</v>
      </c>
      <c r="M27" s="1" t="str">
        <f t="shared" si="4"/>
        <v>014457</v>
      </c>
      <c r="N27" s="1" t="str">
        <f t="shared" si="5"/>
        <v>012457</v>
      </c>
      <c r="O27" s="1" t="str">
        <f t="shared" si="6"/>
        <v>013557</v>
      </c>
      <c r="P27" s="1" t="str">
        <f t="shared" si="7"/>
        <v>013357</v>
      </c>
      <c r="Q27" s="1" t="str">
        <f t="shared" si="8"/>
        <v>013467</v>
      </c>
      <c r="R27" s="1" t="str">
        <f t="shared" si="9"/>
        <v>013447</v>
      </c>
      <c r="S27" s="1" t="str">
        <f t="shared" si="10"/>
        <v>013458</v>
      </c>
      <c r="T27" s="1" t="str">
        <f t="shared" si="11"/>
        <v>013456</v>
      </c>
      <c r="U27" s="1" t="str">
        <f t="shared" si="12"/>
        <v>103457</v>
      </c>
      <c r="V27" s="1" t="str">
        <f t="shared" si="13"/>
        <v>B23457</v>
      </c>
      <c r="W27" s="1" t="str">
        <f t="shared" si="14"/>
        <v>112457</v>
      </c>
      <c r="X27" s="1" t="str">
        <f t="shared" si="15"/>
        <v>B14457</v>
      </c>
      <c r="Y27" s="1" t="str">
        <f t="shared" si="16"/>
        <v>113357</v>
      </c>
      <c r="Z27" s="1" t="str">
        <f t="shared" si="17"/>
        <v>B13557</v>
      </c>
      <c r="AA27" s="1" t="str">
        <f t="shared" si="18"/>
        <v>113447</v>
      </c>
      <c r="AB27" s="1" t="str">
        <f t="shared" si="19"/>
        <v>B13467</v>
      </c>
      <c r="AC27" s="1" t="str">
        <f t="shared" si="20"/>
        <v>113456</v>
      </c>
      <c r="AD27" s="1" t="str">
        <f t="shared" si="21"/>
        <v>B13458</v>
      </c>
      <c r="AE27" s="1" t="str">
        <f t="shared" si="22"/>
        <v>022457</v>
      </c>
      <c r="AF27" s="1" t="str">
        <f t="shared" si="23"/>
        <v>004457</v>
      </c>
      <c r="AG27" s="1" t="str">
        <f t="shared" si="24"/>
        <v>023357</v>
      </c>
      <c r="AH27" s="1" t="str">
        <f t="shared" si="25"/>
        <v>003557</v>
      </c>
      <c r="AI27" s="1" t="str">
        <f t="shared" si="26"/>
        <v>023447</v>
      </c>
      <c r="AJ27" s="1" t="str">
        <f t="shared" si="27"/>
        <v>003467</v>
      </c>
      <c r="AK27" s="1" t="str">
        <f t="shared" si="28"/>
        <v>023456</v>
      </c>
      <c r="AL27" s="1" t="str">
        <f t="shared" si="29"/>
        <v>003458</v>
      </c>
      <c r="AM27" s="1" t="str">
        <f t="shared" si="30"/>
        <v>014357</v>
      </c>
      <c r="AN27" s="1" t="str">
        <f t="shared" si="31"/>
        <v>012557</v>
      </c>
      <c r="AO27" s="1" t="str">
        <f t="shared" si="32"/>
        <v>014447</v>
      </c>
      <c r="AP27" s="1" t="str">
        <f t="shared" si="33"/>
        <v>012467</v>
      </c>
      <c r="AQ27" s="1" t="str">
        <f t="shared" si="34"/>
        <v>014456</v>
      </c>
      <c r="AR27" s="1" t="str">
        <f t="shared" si="35"/>
        <v>012458</v>
      </c>
      <c r="AS27" s="1" t="str">
        <f t="shared" si="36"/>
        <v>013547</v>
      </c>
      <c r="AT27" s="1" t="str">
        <f t="shared" si="37"/>
        <v>013367</v>
      </c>
      <c r="AU27" s="1" t="str">
        <f t="shared" si="38"/>
        <v>013556</v>
      </c>
      <c r="AV27" s="1" t="str">
        <f t="shared" si="39"/>
        <v>013358</v>
      </c>
      <c r="AW27" s="1" t="str">
        <f t="shared" si="40"/>
        <v>013466</v>
      </c>
      <c r="AX27" s="1" t="str">
        <f t="shared" si="41"/>
        <v>013448</v>
      </c>
    </row>
    <row r="28" spans="1:50" x14ac:dyDescent="0.35">
      <c r="A28" s="4" t="s">
        <v>30</v>
      </c>
      <c r="B28" s="2">
        <v>0</v>
      </c>
      <c r="C28" s="2">
        <v>1</v>
      </c>
      <c r="D28" s="2">
        <v>3</v>
      </c>
      <c r="E28" s="2">
        <v>4</v>
      </c>
      <c r="F28" s="2">
        <v>5</v>
      </c>
      <c r="G28" s="2">
        <v>8</v>
      </c>
      <c r="H28" s="2">
        <f t="shared" si="0"/>
        <v>21</v>
      </c>
      <c r="I28" s="1" t="str">
        <f t="shared" si="42"/>
        <v>113458</v>
      </c>
      <c r="J28" s="1" t="str">
        <f t="shared" si="1"/>
        <v>B13458</v>
      </c>
      <c r="K28" s="1" t="str">
        <f t="shared" si="2"/>
        <v>023458</v>
      </c>
      <c r="L28" s="1" t="str">
        <f t="shared" si="3"/>
        <v>003458</v>
      </c>
      <c r="M28" s="1" t="str">
        <f t="shared" si="4"/>
        <v>014458</v>
      </c>
      <c r="N28" s="1" t="str">
        <f t="shared" si="5"/>
        <v>012458</v>
      </c>
      <c r="O28" s="1" t="str">
        <f t="shared" si="6"/>
        <v>013558</v>
      </c>
      <c r="P28" s="1" t="str">
        <f t="shared" si="7"/>
        <v>013358</v>
      </c>
      <c r="Q28" s="1" t="str">
        <f t="shared" si="8"/>
        <v>013468</v>
      </c>
      <c r="R28" s="1" t="str">
        <f t="shared" si="9"/>
        <v>013448</v>
      </c>
      <c r="S28" s="1" t="str">
        <f t="shared" si="10"/>
        <v>013459</v>
      </c>
      <c r="T28" s="1" t="str">
        <f t="shared" si="11"/>
        <v>013457</v>
      </c>
      <c r="U28" s="1" t="str">
        <f t="shared" si="12"/>
        <v>103458</v>
      </c>
      <c r="V28" s="1" t="str">
        <f t="shared" si="13"/>
        <v>B23458</v>
      </c>
      <c r="W28" s="1" t="str">
        <f t="shared" si="14"/>
        <v>112458</v>
      </c>
      <c r="X28" s="1" t="str">
        <f t="shared" si="15"/>
        <v>B14458</v>
      </c>
      <c r="Y28" s="1" t="str">
        <f t="shared" si="16"/>
        <v>113358</v>
      </c>
      <c r="Z28" s="1" t="str">
        <f t="shared" si="17"/>
        <v>B13558</v>
      </c>
      <c r="AA28" s="1" t="str">
        <f t="shared" si="18"/>
        <v>113448</v>
      </c>
      <c r="AB28" s="1" t="str">
        <f t="shared" si="19"/>
        <v>B13468</v>
      </c>
      <c r="AC28" s="1" t="str">
        <f t="shared" si="20"/>
        <v>113457</v>
      </c>
      <c r="AD28" s="1" t="str">
        <f t="shared" si="21"/>
        <v>B13459</v>
      </c>
      <c r="AE28" s="1" t="str">
        <f t="shared" si="22"/>
        <v>022458</v>
      </c>
      <c r="AF28" s="1" t="str">
        <f t="shared" si="23"/>
        <v>004458</v>
      </c>
      <c r="AG28" s="1" t="str">
        <f t="shared" si="24"/>
        <v>023358</v>
      </c>
      <c r="AH28" s="1" t="str">
        <f t="shared" si="25"/>
        <v>003558</v>
      </c>
      <c r="AI28" s="1" t="str">
        <f t="shared" si="26"/>
        <v>023448</v>
      </c>
      <c r="AJ28" s="1" t="str">
        <f t="shared" si="27"/>
        <v>003468</v>
      </c>
      <c r="AK28" s="1" t="str">
        <f t="shared" si="28"/>
        <v>023457</v>
      </c>
      <c r="AL28" s="1" t="str">
        <f t="shared" si="29"/>
        <v>003459</v>
      </c>
      <c r="AM28" s="1" t="str">
        <f t="shared" si="30"/>
        <v>014358</v>
      </c>
      <c r="AN28" s="1" t="str">
        <f t="shared" si="31"/>
        <v>012558</v>
      </c>
      <c r="AO28" s="1" t="str">
        <f t="shared" si="32"/>
        <v>014448</v>
      </c>
      <c r="AP28" s="1" t="str">
        <f t="shared" si="33"/>
        <v>012468</v>
      </c>
      <c r="AQ28" s="1" t="str">
        <f t="shared" si="34"/>
        <v>014457</v>
      </c>
      <c r="AR28" s="1" t="str">
        <f t="shared" si="35"/>
        <v>012459</v>
      </c>
      <c r="AS28" s="1" t="str">
        <f t="shared" si="36"/>
        <v>013548</v>
      </c>
      <c r="AT28" s="1" t="str">
        <f t="shared" si="37"/>
        <v>013368</v>
      </c>
      <c r="AU28" s="1" t="str">
        <f t="shared" si="38"/>
        <v>013557</v>
      </c>
      <c r="AV28" s="1" t="str">
        <f t="shared" si="39"/>
        <v>013359</v>
      </c>
      <c r="AW28" s="1" t="str">
        <f t="shared" si="40"/>
        <v>013467</v>
      </c>
      <c r="AX28" s="1" t="str">
        <f t="shared" si="41"/>
        <v>013449</v>
      </c>
    </row>
    <row r="29" spans="1:50" x14ac:dyDescent="0.35">
      <c r="A29" s="4" t="s">
        <v>31</v>
      </c>
      <c r="B29" s="2">
        <v>0</v>
      </c>
      <c r="C29" s="2">
        <v>1</v>
      </c>
      <c r="D29" s="2">
        <v>3</v>
      </c>
      <c r="E29" s="2">
        <v>4</v>
      </c>
      <c r="F29" s="2">
        <v>6</v>
      </c>
      <c r="G29" s="2">
        <v>7</v>
      </c>
      <c r="H29" s="2">
        <f t="shared" si="0"/>
        <v>21</v>
      </c>
      <c r="I29" s="1" t="str">
        <f t="shared" si="42"/>
        <v>113467</v>
      </c>
      <c r="J29" s="1" t="str">
        <f t="shared" si="1"/>
        <v>B13467</v>
      </c>
      <c r="K29" s="1" t="str">
        <f t="shared" si="2"/>
        <v>023467</v>
      </c>
      <c r="L29" s="1" t="str">
        <f t="shared" si="3"/>
        <v>003467</v>
      </c>
      <c r="M29" s="1" t="str">
        <f t="shared" si="4"/>
        <v>014467</v>
      </c>
      <c r="N29" s="1" t="str">
        <f t="shared" si="5"/>
        <v>012467</v>
      </c>
      <c r="O29" s="1" t="str">
        <f t="shared" si="6"/>
        <v>013567</v>
      </c>
      <c r="P29" s="1" t="str">
        <f t="shared" si="7"/>
        <v>013367</v>
      </c>
      <c r="Q29" s="1" t="str">
        <f t="shared" si="8"/>
        <v>013477</v>
      </c>
      <c r="R29" s="1" t="str">
        <f t="shared" si="9"/>
        <v>013457</v>
      </c>
      <c r="S29" s="1" t="str">
        <f t="shared" si="10"/>
        <v>013468</v>
      </c>
      <c r="T29" s="1" t="str">
        <f t="shared" si="11"/>
        <v>013466</v>
      </c>
      <c r="U29" s="1" t="str">
        <f t="shared" si="12"/>
        <v>103467</v>
      </c>
      <c r="V29" s="1" t="str">
        <f t="shared" si="13"/>
        <v>B23467</v>
      </c>
      <c r="W29" s="1" t="str">
        <f t="shared" si="14"/>
        <v>112467</v>
      </c>
      <c r="X29" s="1" t="str">
        <f t="shared" si="15"/>
        <v>B14467</v>
      </c>
      <c r="Y29" s="1" t="str">
        <f t="shared" si="16"/>
        <v>113367</v>
      </c>
      <c r="Z29" s="1" t="str">
        <f t="shared" si="17"/>
        <v>B13567</v>
      </c>
      <c r="AA29" s="1" t="str">
        <f t="shared" si="18"/>
        <v>113457</v>
      </c>
      <c r="AB29" s="1" t="str">
        <f t="shared" si="19"/>
        <v>B13477</v>
      </c>
      <c r="AC29" s="1" t="str">
        <f t="shared" si="20"/>
        <v>113466</v>
      </c>
      <c r="AD29" s="1" t="str">
        <f t="shared" si="21"/>
        <v>B13468</v>
      </c>
      <c r="AE29" s="1" t="str">
        <f t="shared" si="22"/>
        <v>022467</v>
      </c>
      <c r="AF29" s="1" t="str">
        <f t="shared" si="23"/>
        <v>004467</v>
      </c>
      <c r="AG29" s="1" t="str">
        <f t="shared" si="24"/>
        <v>023367</v>
      </c>
      <c r="AH29" s="1" t="str">
        <f t="shared" si="25"/>
        <v>003567</v>
      </c>
      <c r="AI29" s="1" t="str">
        <f t="shared" si="26"/>
        <v>023457</v>
      </c>
      <c r="AJ29" s="1" t="str">
        <f t="shared" si="27"/>
        <v>003477</v>
      </c>
      <c r="AK29" s="1" t="str">
        <f t="shared" si="28"/>
        <v>023466</v>
      </c>
      <c r="AL29" s="1" t="str">
        <f t="shared" si="29"/>
        <v>003468</v>
      </c>
      <c r="AM29" s="1" t="str">
        <f t="shared" si="30"/>
        <v>014367</v>
      </c>
      <c r="AN29" s="1" t="str">
        <f t="shared" si="31"/>
        <v>012567</v>
      </c>
      <c r="AO29" s="1" t="str">
        <f t="shared" si="32"/>
        <v>014457</v>
      </c>
      <c r="AP29" s="1" t="str">
        <f t="shared" si="33"/>
        <v>012477</v>
      </c>
      <c r="AQ29" s="1" t="str">
        <f t="shared" si="34"/>
        <v>014466</v>
      </c>
      <c r="AR29" s="1" t="str">
        <f t="shared" si="35"/>
        <v>012468</v>
      </c>
      <c r="AS29" s="1" t="str">
        <f t="shared" si="36"/>
        <v>013557</v>
      </c>
      <c r="AT29" s="1" t="str">
        <f t="shared" si="37"/>
        <v>013377</v>
      </c>
      <c r="AU29" s="1" t="str">
        <f t="shared" si="38"/>
        <v>013566</v>
      </c>
      <c r="AV29" s="1" t="str">
        <f t="shared" si="39"/>
        <v>013368</v>
      </c>
      <c r="AW29" s="1" t="str">
        <f t="shared" si="40"/>
        <v>013476</v>
      </c>
      <c r="AX29" s="1" t="str">
        <f t="shared" si="41"/>
        <v>013458</v>
      </c>
    </row>
    <row r="30" spans="1:50" x14ac:dyDescent="0.35">
      <c r="A30" s="4" t="s">
        <v>32</v>
      </c>
      <c r="B30" s="2">
        <v>0</v>
      </c>
      <c r="C30" s="2">
        <v>1</v>
      </c>
      <c r="D30" s="2">
        <v>3</v>
      </c>
      <c r="E30" s="2">
        <v>4</v>
      </c>
      <c r="F30" s="2">
        <v>6</v>
      </c>
      <c r="G30" s="2">
        <v>8</v>
      </c>
      <c r="H30" s="2">
        <f t="shared" si="0"/>
        <v>22</v>
      </c>
      <c r="I30" s="1" t="str">
        <f t="shared" si="42"/>
        <v>113468</v>
      </c>
      <c r="J30" s="1" t="str">
        <f t="shared" si="1"/>
        <v>B13468</v>
      </c>
      <c r="K30" s="1" t="str">
        <f t="shared" si="2"/>
        <v>023468</v>
      </c>
      <c r="L30" s="1" t="str">
        <f t="shared" si="3"/>
        <v>003468</v>
      </c>
      <c r="M30" s="1" t="str">
        <f t="shared" si="4"/>
        <v>014468</v>
      </c>
      <c r="N30" s="1" t="str">
        <f t="shared" si="5"/>
        <v>012468</v>
      </c>
      <c r="O30" s="1" t="str">
        <f t="shared" si="6"/>
        <v>013568</v>
      </c>
      <c r="P30" s="1" t="str">
        <f t="shared" si="7"/>
        <v>013368</v>
      </c>
      <c r="Q30" s="1" t="str">
        <f t="shared" si="8"/>
        <v>013478</v>
      </c>
      <c r="R30" s="1" t="str">
        <f t="shared" si="9"/>
        <v>013458</v>
      </c>
      <c r="S30" s="1" t="str">
        <f t="shared" si="10"/>
        <v>013469</v>
      </c>
      <c r="T30" s="1" t="str">
        <f t="shared" si="11"/>
        <v>013467</v>
      </c>
      <c r="U30" s="1" t="str">
        <f t="shared" si="12"/>
        <v>103468</v>
      </c>
      <c r="V30" s="1" t="str">
        <f t="shared" si="13"/>
        <v>B23468</v>
      </c>
      <c r="W30" s="1" t="str">
        <f t="shared" si="14"/>
        <v>112468</v>
      </c>
      <c r="X30" s="1" t="str">
        <f t="shared" si="15"/>
        <v>B14468</v>
      </c>
      <c r="Y30" s="1" t="str">
        <f t="shared" si="16"/>
        <v>113368</v>
      </c>
      <c r="Z30" s="1" t="str">
        <f t="shared" si="17"/>
        <v>B13568</v>
      </c>
      <c r="AA30" s="1" t="str">
        <f t="shared" si="18"/>
        <v>113458</v>
      </c>
      <c r="AB30" s="1" t="str">
        <f t="shared" si="19"/>
        <v>B13478</v>
      </c>
      <c r="AC30" s="1" t="str">
        <f t="shared" si="20"/>
        <v>113467</v>
      </c>
      <c r="AD30" s="1" t="str">
        <f t="shared" si="21"/>
        <v>B13469</v>
      </c>
      <c r="AE30" s="1" t="str">
        <f t="shared" si="22"/>
        <v>022468</v>
      </c>
      <c r="AF30" s="1" t="str">
        <f t="shared" si="23"/>
        <v>004468</v>
      </c>
      <c r="AG30" s="1" t="str">
        <f t="shared" si="24"/>
        <v>023368</v>
      </c>
      <c r="AH30" s="1" t="str">
        <f t="shared" si="25"/>
        <v>003568</v>
      </c>
      <c r="AI30" s="1" t="str">
        <f t="shared" si="26"/>
        <v>023458</v>
      </c>
      <c r="AJ30" s="1" t="str">
        <f t="shared" si="27"/>
        <v>003478</v>
      </c>
      <c r="AK30" s="1" t="str">
        <f t="shared" si="28"/>
        <v>023467</v>
      </c>
      <c r="AL30" s="1" t="str">
        <f t="shared" si="29"/>
        <v>003469</v>
      </c>
      <c r="AM30" s="1" t="str">
        <f t="shared" si="30"/>
        <v>014368</v>
      </c>
      <c r="AN30" s="1" t="str">
        <f t="shared" si="31"/>
        <v>012568</v>
      </c>
      <c r="AO30" s="1" t="str">
        <f t="shared" si="32"/>
        <v>014458</v>
      </c>
      <c r="AP30" s="1" t="str">
        <f t="shared" si="33"/>
        <v>012478</v>
      </c>
      <c r="AQ30" s="1" t="str">
        <f t="shared" si="34"/>
        <v>014467</v>
      </c>
      <c r="AR30" s="1" t="str">
        <f t="shared" si="35"/>
        <v>012469</v>
      </c>
      <c r="AS30" s="1" t="str">
        <f t="shared" si="36"/>
        <v>013558</v>
      </c>
      <c r="AT30" s="1" t="str">
        <f t="shared" si="37"/>
        <v>013378</v>
      </c>
      <c r="AU30" s="1" t="str">
        <f t="shared" si="38"/>
        <v>013567</v>
      </c>
      <c r="AV30" s="1" t="str">
        <f t="shared" si="39"/>
        <v>013369</v>
      </c>
      <c r="AW30" s="1" t="str">
        <f t="shared" si="40"/>
        <v>013477</v>
      </c>
      <c r="AX30" s="1" t="str">
        <f t="shared" si="41"/>
        <v>013459</v>
      </c>
    </row>
    <row r="31" spans="1:50" x14ac:dyDescent="0.35">
      <c r="A31" s="4" t="s">
        <v>33</v>
      </c>
      <c r="B31" s="2">
        <v>0</v>
      </c>
      <c r="C31" s="2">
        <v>1</v>
      </c>
      <c r="D31" s="2">
        <v>3</v>
      </c>
      <c r="E31" s="2">
        <v>4</v>
      </c>
      <c r="F31" s="2">
        <v>6</v>
      </c>
      <c r="G31" s="2">
        <v>9</v>
      </c>
      <c r="H31" s="2">
        <f t="shared" si="0"/>
        <v>23</v>
      </c>
      <c r="I31" s="1" t="str">
        <f t="shared" si="42"/>
        <v>113469</v>
      </c>
      <c r="J31" s="1" t="str">
        <f t="shared" si="1"/>
        <v>B13469</v>
      </c>
      <c r="K31" s="1" t="str">
        <f t="shared" si="2"/>
        <v>023469</v>
      </c>
      <c r="L31" s="1" t="str">
        <f t="shared" si="3"/>
        <v>003469</v>
      </c>
      <c r="M31" s="1" t="str">
        <f t="shared" si="4"/>
        <v>014469</v>
      </c>
      <c r="N31" s="1" t="str">
        <f t="shared" si="5"/>
        <v>012469</v>
      </c>
      <c r="O31" s="1" t="str">
        <f t="shared" si="6"/>
        <v>013569</v>
      </c>
      <c r="P31" s="1" t="str">
        <f t="shared" si="7"/>
        <v>013369</v>
      </c>
      <c r="Q31" s="1" t="str">
        <f t="shared" si="8"/>
        <v>013479</v>
      </c>
      <c r="R31" s="1" t="str">
        <f t="shared" si="9"/>
        <v>013459</v>
      </c>
      <c r="S31" s="1" t="str">
        <f t="shared" si="10"/>
        <v>01346A</v>
      </c>
      <c r="T31" s="1" t="str">
        <f t="shared" si="11"/>
        <v>013468</v>
      </c>
      <c r="U31" s="1" t="str">
        <f t="shared" si="12"/>
        <v>103469</v>
      </c>
      <c r="V31" s="1" t="str">
        <f t="shared" si="13"/>
        <v>B23469</v>
      </c>
      <c r="W31" s="1" t="str">
        <f t="shared" si="14"/>
        <v>112469</v>
      </c>
      <c r="X31" s="1" t="str">
        <f t="shared" si="15"/>
        <v>B14469</v>
      </c>
      <c r="Y31" s="1" t="str">
        <f t="shared" si="16"/>
        <v>113369</v>
      </c>
      <c r="Z31" s="1" t="str">
        <f t="shared" si="17"/>
        <v>B13569</v>
      </c>
      <c r="AA31" s="1" t="str">
        <f t="shared" si="18"/>
        <v>113459</v>
      </c>
      <c r="AB31" s="1" t="str">
        <f t="shared" si="19"/>
        <v>B13479</v>
      </c>
      <c r="AC31" s="1" t="str">
        <f t="shared" si="20"/>
        <v>113468</v>
      </c>
      <c r="AD31" s="1" t="str">
        <f t="shared" si="21"/>
        <v>B1346A</v>
      </c>
      <c r="AE31" s="1" t="str">
        <f t="shared" si="22"/>
        <v>022469</v>
      </c>
      <c r="AF31" s="1" t="str">
        <f t="shared" si="23"/>
        <v>004469</v>
      </c>
      <c r="AG31" s="1" t="str">
        <f t="shared" si="24"/>
        <v>023369</v>
      </c>
      <c r="AH31" s="1" t="str">
        <f t="shared" si="25"/>
        <v>003569</v>
      </c>
      <c r="AI31" s="1" t="str">
        <f t="shared" si="26"/>
        <v>023459</v>
      </c>
      <c r="AJ31" s="1" t="str">
        <f t="shared" si="27"/>
        <v>003479</v>
      </c>
      <c r="AK31" s="1" t="str">
        <f t="shared" si="28"/>
        <v>023468</v>
      </c>
      <c r="AL31" s="1" t="str">
        <f t="shared" si="29"/>
        <v>00346A</v>
      </c>
      <c r="AM31" s="1" t="str">
        <f t="shared" si="30"/>
        <v>014369</v>
      </c>
      <c r="AN31" s="1" t="str">
        <f t="shared" si="31"/>
        <v>012569</v>
      </c>
      <c r="AO31" s="1" t="str">
        <f t="shared" si="32"/>
        <v>014459</v>
      </c>
      <c r="AP31" s="1" t="str">
        <f t="shared" si="33"/>
        <v>012479</v>
      </c>
      <c r="AQ31" s="1" t="str">
        <f t="shared" si="34"/>
        <v>014468</v>
      </c>
      <c r="AR31" s="1" t="str">
        <f t="shared" si="35"/>
        <v>01246A</v>
      </c>
      <c r="AS31" s="1" t="str">
        <f t="shared" si="36"/>
        <v>013559</v>
      </c>
      <c r="AT31" s="1" t="str">
        <f t="shared" si="37"/>
        <v>013379</v>
      </c>
      <c r="AU31" s="1" t="str">
        <f t="shared" si="38"/>
        <v>013568</v>
      </c>
      <c r="AV31" s="1" t="str">
        <f t="shared" si="39"/>
        <v>01336A</v>
      </c>
      <c r="AW31" s="1" t="str">
        <f t="shared" si="40"/>
        <v>013478</v>
      </c>
      <c r="AX31" s="1" t="str">
        <f t="shared" si="41"/>
        <v>01345A</v>
      </c>
    </row>
    <row r="32" spans="1:50" x14ac:dyDescent="0.35">
      <c r="A32" s="4" t="s">
        <v>34</v>
      </c>
      <c r="B32" s="2">
        <v>0</v>
      </c>
      <c r="C32" s="2">
        <v>1</v>
      </c>
      <c r="D32" s="2">
        <v>3</v>
      </c>
      <c r="E32" s="2">
        <v>4</v>
      </c>
      <c r="F32" s="2">
        <v>7</v>
      </c>
      <c r="G32" s="2">
        <v>8</v>
      </c>
      <c r="H32" s="2">
        <f t="shared" si="0"/>
        <v>23</v>
      </c>
      <c r="I32" s="1" t="str">
        <f t="shared" si="42"/>
        <v>113478</v>
      </c>
      <c r="J32" s="1" t="str">
        <f t="shared" si="1"/>
        <v>B13478</v>
      </c>
      <c r="K32" s="1" t="str">
        <f t="shared" si="2"/>
        <v>023478</v>
      </c>
      <c r="L32" s="1" t="str">
        <f t="shared" si="3"/>
        <v>003478</v>
      </c>
      <c r="M32" s="1" t="str">
        <f t="shared" si="4"/>
        <v>014478</v>
      </c>
      <c r="N32" s="1" t="str">
        <f t="shared" si="5"/>
        <v>012478</v>
      </c>
      <c r="O32" s="1" t="str">
        <f t="shared" si="6"/>
        <v>013578</v>
      </c>
      <c r="P32" s="1" t="str">
        <f t="shared" si="7"/>
        <v>013378</v>
      </c>
      <c r="Q32" s="1" t="str">
        <f t="shared" si="8"/>
        <v>013488</v>
      </c>
      <c r="R32" s="1" t="str">
        <f t="shared" si="9"/>
        <v>013468</v>
      </c>
      <c r="S32" s="1" t="str">
        <f t="shared" si="10"/>
        <v>013479</v>
      </c>
      <c r="T32" s="1" t="str">
        <f t="shared" si="11"/>
        <v>013477</v>
      </c>
      <c r="U32" s="1" t="str">
        <f t="shared" si="12"/>
        <v>103478</v>
      </c>
      <c r="V32" s="1" t="str">
        <f t="shared" si="13"/>
        <v>B23478</v>
      </c>
      <c r="W32" s="1" t="str">
        <f t="shared" si="14"/>
        <v>112478</v>
      </c>
      <c r="X32" s="1" t="str">
        <f t="shared" si="15"/>
        <v>B14478</v>
      </c>
      <c r="Y32" s="1" t="str">
        <f t="shared" si="16"/>
        <v>113378</v>
      </c>
      <c r="Z32" s="1" t="str">
        <f t="shared" si="17"/>
        <v>B13578</v>
      </c>
      <c r="AA32" s="1" t="str">
        <f t="shared" si="18"/>
        <v>113468</v>
      </c>
      <c r="AB32" s="1" t="str">
        <f t="shared" si="19"/>
        <v>B13488</v>
      </c>
      <c r="AC32" s="1" t="str">
        <f t="shared" si="20"/>
        <v>113477</v>
      </c>
      <c r="AD32" s="1" t="str">
        <f t="shared" si="21"/>
        <v>B13479</v>
      </c>
      <c r="AE32" s="1" t="str">
        <f t="shared" si="22"/>
        <v>022478</v>
      </c>
      <c r="AF32" s="1" t="str">
        <f t="shared" si="23"/>
        <v>004478</v>
      </c>
      <c r="AG32" s="1" t="str">
        <f t="shared" si="24"/>
        <v>023378</v>
      </c>
      <c r="AH32" s="1" t="str">
        <f t="shared" si="25"/>
        <v>003578</v>
      </c>
      <c r="AI32" s="1" t="str">
        <f t="shared" si="26"/>
        <v>023468</v>
      </c>
      <c r="AJ32" s="1" t="str">
        <f t="shared" si="27"/>
        <v>003488</v>
      </c>
      <c r="AK32" s="1" t="str">
        <f t="shared" si="28"/>
        <v>023477</v>
      </c>
      <c r="AL32" s="1" t="str">
        <f t="shared" si="29"/>
        <v>003479</v>
      </c>
      <c r="AM32" s="1" t="str">
        <f t="shared" si="30"/>
        <v>014378</v>
      </c>
      <c r="AN32" s="1" t="str">
        <f t="shared" si="31"/>
        <v>012578</v>
      </c>
      <c r="AO32" s="1" t="str">
        <f t="shared" si="32"/>
        <v>014468</v>
      </c>
      <c r="AP32" s="1" t="str">
        <f t="shared" si="33"/>
        <v>012488</v>
      </c>
      <c r="AQ32" s="1" t="str">
        <f t="shared" si="34"/>
        <v>014477</v>
      </c>
      <c r="AR32" s="1" t="str">
        <f t="shared" si="35"/>
        <v>012479</v>
      </c>
      <c r="AS32" s="1" t="str">
        <f t="shared" si="36"/>
        <v>013568</v>
      </c>
      <c r="AT32" s="1" t="str">
        <f t="shared" si="37"/>
        <v>013388</v>
      </c>
      <c r="AU32" s="1" t="str">
        <f t="shared" si="38"/>
        <v>013577</v>
      </c>
      <c r="AV32" s="1" t="str">
        <f t="shared" si="39"/>
        <v>013379</v>
      </c>
      <c r="AW32" s="1" t="str">
        <f t="shared" si="40"/>
        <v>013487</v>
      </c>
      <c r="AX32" s="1" t="str">
        <f t="shared" si="41"/>
        <v>013469</v>
      </c>
    </row>
    <row r="33" spans="1:50" x14ac:dyDescent="0.35">
      <c r="A33" s="4" t="s">
        <v>35</v>
      </c>
      <c r="B33" s="2">
        <v>0</v>
      </c>
      <c r="C33" s="2">
        <v>1</v>
      </c>
      <c r="D33" s="2">
        <v>3</v>
      </c>
      <c r="E33" s="2">
        <v>4</v>
      </c>
      <c r="F33" s="2">
        <v>7</v>
      </c>
      <c r="G33" s="2">
        <v>9</v>
      </c>
      <c r="H33" s="2">
        <f t="shared" si="0"/>
        <v>24</v>
      </c>
      <c r="I33" s="1" t="str">
        <f t="shared" si="42"/>
        <v>113479</v>
      </c>
      <c r="J33" s="1" t="str">
        <f t="shared" si="1"/>
        <v>B13479</v>
      </c>
      <c r="K33" s="1" t="str">
        <f t="shared" si="2"/>
        <v>023479</v>
      </c>
      <c r="L33" s="1" t="str">
        <f t="shared" si="3"/>
        <v>003479</v>
      </c>
      <c r="M33" s="1" t="str">
        <f t="shared" si="4"/>
        <v>014479</v>
      </c>
      <c r="N33" s="1" t="str">
        <f t="shared" si="5"/>
        <v>012479</v>
      </c>
      <c r="O33" s="1" t="str">
        <f t="shared" si="6"/>
        <v>013579</v>
      </c>
      <c r="P33" s="1" t="str">
        <f t="shared" si="7"/>
        <v>013379</v>
      </c>
      <c r="Q33" s="1" t="str">
        <f t="shared" si="8"/>
        <v>013489</v>
      </c>
      <c r="R33" s="1" t="str">
        <f t="shared" si="9"/>
        <v>013469</v>
      </c>
      <c r="S33" s="1" t="str">
        <f t="shared" si="10"/>
        <v>01347A</v>
      </c>
      <c r="T33" s="1" t="str">
        <f t="shared" si="11"/>
        <v>013478</v>
      </c>
      <c r="U33" s="1" t="str">
        <f t="shared" si="12"/>
        <v>103479</v>
      </c>
      <c r="V33" s="1" t="str">
        <f t="shared" si="13"/>
        <v>B23479</v>
      </c>
      <c r="W33" s="1" t="str">
        <f t="shared" si="14"/>
        <v>112479</v>
      </c>
      <c r="X33" s="1" t="str">
        <f t="shared" si="15"/>
        <v>B14479</v>
      </c>
      <c r="Y33" s="1" t="str">
        <f t="shared" si="16"/>
        <v>113379</v>
      </c>
      <c r="Z33" s="1" t="str">
        <f t="shared" si="17"/>
        <v>B13579</v>
      </c>
      <c r="AA33" s="1" t="str">
        <f t="shared" si="18"/>
        <v>113469</v>
      </c>
      <c r="AB33" s="1" t="str">
        <f t="shared" si="19"/>
        <v>B13489</v>
      </c>
      <c r="AC33" s="1" t="str">
        <f t="shared" si="20"/>
        <v>113478</v>
      </c>
      <c r="AD33" s="1" t="str">
        <f t="shared" si="21"/>
        <v>B1347A</v>
      </c>
      <c r="AE33" s="1" t="str">
        <f t="shared" si="22"/>
        <v>022479</v>
      </c>
      <c r="AF33" s="1" t="str">
        <f t="shared" si="23"/>
        <v>004479</v>
      </c>
      <c r="AG33" s="1" t="str">
        <f t="shared" si="24"/>
        <v>023379</v>
      </c>
      <c r="AH33" s="1" t="str">
        <f t="shared" si="25"/>
        <v>003579</v>
      </c>
      <c r="AI33" s="1" t="str">
        <f t="shared" si="26"/>
        <v>023469</v>
      </c>
      <c r="AJ33" s="1" t="str">
        <f t="shared" si="27"/>
        <v>003489</v>
      </c>
      <c r="AK33" s="1" t="str">
        <f t="shared" si="28"/>
        <v>023478</v>
      </c>
      <c r="AL33" s="1" t="str">
        <f t="shared" si="29"/>
        <v>00347A</v>
      </c>
      <c r="AM33" s="1" t="str">
        <f t="shared" si="30"/>
        <v>014379</v>
      </c>
      <c r="AN33" s="1" t="str">
        <f t="shared" si="31"/>
        <v>012579</v>
      </c>
      <c r="AO33" s="1" t="str">
        <f t="shared" si="32"/>
        <v>014469</v>
      </c>
      <c r="AP33" s="1" t="str">
        <f t="shared" si="33"/>
        <v>012489</v>
      </c>
      <c r="AQ33" s="1" t="str">
        <f t="shared" si="34"/>
        <v>014478</v>
      </c>
      <c r="AR33" s="1" t="str">
        <f t="shared" si="35"/>
        <v>01247A</v>
      </c>
      <c r="AS33" s="1" t="str">
        <f t="shared" si="36"/>
        <v>013569</v>
      </c>
      <c r="AT33" s="1" t="str">
        <f t="shared" si="37"/>
        <v>013389</v>
      </c>
      <c r="AU33" s="1" t="str">
        <f t="shared" si="38"/>
        <v>013578</v>
      </c>
      <c r="AV33" s="1" t="str">
        <f t="shared" si="39"/>
        <v>01337A</v>
      </c>
      <c r="AW33" s="1" t="str">
        <f t="shared" si="40"/>
        <v>013488</v>
      </c>
      <c r="AX33" s="1" t="str">
        <f t="shared" si="41"/>
        <v>01346A</v>
      </c>
    </row>
    <row r="34" spans="1:50" x14ac:dyDescent="0.35">
      <c r="A34" s="4" t="s">
        <v>36</v>
      </c>
      <c r="B34" s="2">
        <v>0</v>
      </c>
      <c r="C34" s="2">
        <v>1</v>
      </c>
      <c r="D34" s="2">
        <v>3</v>
      </c>
      <c r="E34" s="2">
        <v>5</v>
      </c>
      <c r="F34" s="2">
        <v>6</v>
      </c>
      <c r="G34" s="2">
        <v>8</v>
      </c>
      <c r="H34" s="2">
        <f t="shared" si="0"/>
        <v>23</v>
      </c>
      <c r="I34" s="1" t="str">
        <f t="shared" si="42"/>
        <v>113568</v>
      </c>
      <c r="J34" s="1" t="str">
        <f t="shared" si="1"/>
        <v>B13568</v>
      </c>
      <c r="K34" s="1" t="str">
        <f t="shared" si="2"/>
        <v>023568</v>
      </c>
      <c r="L34" s="1" t="str">
        <f t="shared" si="3"/>
        <v>003568</v>
      </c>
      <c r="M34" s="1" t="str">
        <f t="shared" si="4"/>
        <v>014568</v>
      </c>
      <c r="N34" s="1" t="str">
        <f t="shared" si="5"/>
        <v>012568</v>
      </c>
      <c r="O34" s="1" t="str">
        <f t="shared" si="6"/>
        <v>013668</v>
      </c>
      <c r="P34" s="1" t="str">
        <f t="shared" si="7"/>
        <v>013468</v>
      </c>
      <c r="Q34" s="1" t="str">
        <f t="shared" si="8"/>
        <v>013578</v>
      </c>
      <c r="R34" s="1" t="str">
        <f t="shared" si="9"/>
        <v>013558</v>
      </c>
      <c r="S34" s="1" t="str">
        <f t="shared" si="10"/>
        <v>013569</v>
      </c>
      <c r="T34" s="1" t="str">
        <f t="shared" si="11"/>
        <v>013567</v>
      </c>
      <c r="U34" s="1" t="str">
        <f t="shared" si="12"/>
        <v>103568</v>
      </c>
      <c r="V34" s="1" t="str">
        <f t="shared" si="13"/>
        <v>B23568</v>
      </c>
      <c r="W34" s="1" t="str">
        <f t="shared" si="14"/>
        <v>112568</v>
      </c>
      <c r="X34" s="1" t="str">
        <f t="shared" si="15"/>
        <v>B14568</v>
      </c>
      <c r="Y34" s="1" t="str">
        <f t="shared" si="16"/>
        <v>113468</v>
      </c>
      <c r="Z34" s="1" t="str">
        <f t="shared" si="17"/>
        <v>B13668</v>
      </c>
      <c r="AA34" s="1" t="str">
        <f t="shared" si="18"/>
        <v>113558</v>
      </c>
      <c r="AB34" s="1" t="str">
        <f t="shared" si="19"/>
        <v>B13578</v>
      </c>
      <c r="AC34" s="1" t="str">
        <f t="shared" si="20"/>
        <v>113567</v>
      </c>
      <c r="AD34" s="1" t="str">
        <f t="shared" si="21"/>
        <v>B13569</v>
      </c>
      <c r="AE34" s="1" t="str">
        <f t="shared" si="22"/>
        <v>022568</v>
      </c>
      <c r="AF34" s="1" t="str">
        <f t="shared" si="23"/>
        <v>004568</v>
      </c>
      <c r="AG34" s="1" t="str">
        <f t="shared" si="24"/>
        <v>023468</v>
      </c>
      <c r="AH34" s="1" t="str">
        <f t="shared" si="25"/>
        <v>003668</v>
      </c>
      <c r="AI34" s="1" t="str">
        <f t="shared" si="26"/>
        <v>023558</v>
      </c>
      <c r="AJ34" s="1" t="str">
        <f t="shared" si="27"/>
        <v>003578</v>
      </c>
      <c r="AK34" s="1" t="str">
        <f t="shared" si="28"/>
        <v>023567</v>
      </c>
      <c r="AL34" s="1" t="str">
        <f t="shared" si="29"/>
        <v>003569</v>
      </c>
      <c r="AM34" s="1" t="str">
        <f t="shared" si="30"/>
        <v>014468</v>
      </c>
      <c r="AN34" s="1" t="str">
        <f t="shared" si="31"/>
        <v>012668</v>
      </c>
      <c r="AO34" s="1" t="str">
        <f t="shared" si="32"/>
        <v>014558</v>
      </c>
      <c r="AP34" s="1" t="str">
        <f t="shared" si="33"/>
        <v>012578</v>
      </c>
      <c r="AQ34" s="1" t="str">
        <f t="shared" si="34"/>
        <v>014567</v>
      </c>
      <c r="AR34" s="1" t="str">
        <f t="shared" si="35"/>
        <v>012569</v>
      </c>
      <c r="AS34" s="1" t="str">
        <f t="shared" si="36"/>
        <v>013658</v>
      </c>
      <c r="AT34" s="1" t="str">
        <f t="shared" si="37"/>
        <v>013478</v>
      </c>
      <c r="AU34" s="1" t="str">
        <f t="shared" si="38"/>
        <v>013667</v>
      </c>
      <c r="AV34" s="1" t="str">
        <f t="shared" si="39"/>
        <v>013469</v>
      </c>
      <c r="AW34" s="1" t="str">
        <f t="shared" si="40"/>
        <v>013577</v>
      </c>
      <c r="AX34" s="1" t="str">
        <f t="shared" si="41"/>
        <v>013559</v>
      </c>
    </row>
    <row r="35" spans="1:50" x14ac:dyDescent="0.35">
      <c r="A35" s="4" t="s">
        <v>37</v>
      </c>
      <c r="B35" s="2">
        <v>0</v>
      </c>
      <c r="C35" s="2">
        <v>1</v>
      </c>
      <c r="D35" s="2">
        <v>3</v>
      </c>
      <c r="E35" s="2">
        <v>5</v>
      </c>
      <c r="F35" s="2">
        <v>6</v>
      </c>
      <c r="G35" s="2">
        <v>9</v>
      </c>
      <c r="H35" s="2">
        <f t="shared" si="0"/>
        <v>24</v>
      </c>
      <c r="I35" s="1" t="str">
        <f t="shared" si="42"/>
        <v>113569</v>
      </c>
      <c r="J35" s="1" t="str">
        <f t="shared" si="1"/>
        <v>B13569</v>
      </c>
      <c r="K35" s="1" t="str">
        <f t="shared" si="2"/>
        <v>023569</v>
      </c>
      <c r="L35" s="1" t="str">
        <f t="shared" si="3"/>
        <v>003569</v>
      </c>
      <c r="M35" s="1" t="str">
        <f t="shared" si="4"/>
        <v>014569</v>
      </c>
      <c r="N35" s="1" t="str">
        <f t="shared" si="5"/>
        <v>012569</v>
      </c>
      <c r="O35" s="1" t="str">
        <f t="shared" si="6"/>
        <v>013669</v>
      </c>
      <c r="P35" s="1" t="str">
        <f t="shared" si="7"/>
        <v>013469</v>
      </c>
      <c r="Q35" s="1" t="str">
        <f t="shared" si="8"/>
        <v>013579</v>
      </c>
      <c r="R35" s="1" t="str">
        <f t="shared" si="9"/>
        <v>013559</v>
      </c>
      <c r="S35" s="1" t="str">
        <f t="shared" si="10"/>
        <v>01356A</v>
      </c>
      <c r="T35" s="1" t="str">
        <f t="shared" si="11"/>
        <v>013568</v>
      </c>
      <c r="U35" s="1" t="str">
        <f t="shared" si="12"/>
        <v>103569</v>
      </c>
      <c r="V35" s="1" t="str">
        <f t="shared" si="13"/>
        <v>B23569</v>
      </c>
      <c r="W35" s="1" t="str">
        <f t="shared" si="14"/>
        <v>112569</v>
      </c>
      <c r="X35" s="1" t="str">
        <f t="shared" si="15"/>
        <v>B14569</v>
      </c>
      <c r="Y35" s="1" t="str">
        <f t="shared" si="16"/>
        <v>113469</v>
      </c>
      <c r="Z35" s="1" t="str">
        <f t="shared" si="17"/>
        <v>B13669</v>
      </c>
      <c r="AA35" s="1" t="str">
        <f t="shared" si="18"/>
        <v>113559</v>
      </c>
      <c r="AB35" s="1" t="str">
        <f t="shared" si="19"/>
        <v>B13579</v>
      </c>
      <c r="AC35" s="1" t="str">
        <f t="shared" si="20"/>
        <v>113568</v>
      </c>
      <c r="AD35" s="1" t="str">
        <f t="shared" si="21"/>
        <v>B1356A</v>
      </c>
      <c r="AE35" s="1" t="str">
        <f t="shared" si="22"/>
        <v>022569</v>
      </c>
      <c r="AF35" s="1" t="str">
        <f t="shared" si="23"/>
        <v>004569</v>
      </c>
      <c r="AG35" s="1" t="str">
        <f t="shared" si="24"/>
        <v>023469</v>
      </c>
      <c r="AH35" s="1" t="str">
        <f t="shared" si="25"/>
        <v>003669</v>
      </c>
      <c r="AI35" s="1" t="str">
        <f t="shared" si="26"/>
        <v>023559</v>
      </c>
      <c r="AJ35" s="1" t="str">
        <f t="shared" si="27"/>
        <v>003579</v>
      </c>
      <c r="AK35" s="1" t="str">
        <f t="shared" si="28"/>
        <v>023568</v>
      </c>
      <c r="AL35" s="1" t="str">
        <f t="shared" si="29"/>
        <v>00356A</v>
      </c>
      <c r="AM35" s="1" t="str">
        <f t="shared" si="30"/>
        <v>014469</v>
      </c>
      <c r="AN35" s="1" t="str">
        <f t="shared" si="31"/>
        <v>012669</v>
      </c>
      <c r="AO35" s="1" t="str">
        <f t="shared" si="32"/>
        <v>014559</v>
      </c>
      <c r="AP35" s="1" t="str">
        <f t="shared" si="33"/>
        <v>012579</v>
      </c>
      <c r="AQ35" s="1" t="str">
        <f t="shared" si="34"/>
        <v>014568</v>
      </c>
      <c r="AR35" s="1" t="str">
        <f t="shared" si="35"/>
        <v>01256A</v>
      </c>
      <c r="AS35" s="1" t="str">
        <f t="shared" si="36"/>
        <v>013659</v>
      </c>
      <c r="AT35" s="1" t="str">
        <f t="shared" si="37"/>
        <v>013479</v>
      </c>
      <c r="AU35" s="1" t="str">
        <f t="shared" si="38"/>
        <v>013668</v>
      </c>
      <c r="AV35" s="1" t="str">
        <f t="shared" si="39"/>
        <v>01346A</v>
      </c>
      <c r="AW35" s="1" t="str">
        <f t="shared" si="40"/>
        <v>013578</v>
      </c>
      <c r="AX35" s="1" t="str">
        <f t="shared" si="41"/>
        <v>01355A</v>
      </c>
    </row>
    <row r="36" spans="1:50" x14ac:dyDescent="0.35">
      <c r="A36" s="4" t="s">
        <v>38</v>
      </c>
      <c r="B36" s="2">
        <v>0</v>
      </c>
      <c r="C36" s="2">
        <v>1</v>
      </c>
      <c r="D36" s="2">
        <v>3</v>
      </c>
      <c r="E36" s="2">
        <v>5</v>
      </c>
      <c r="F36" s="2">
        <v>7</v>
      </c>
      <c r="G36" s="2">
        <v>8</v>
      </c>
      <c r="H36" s="2">
        <f t="shared" si="0"/>
        <v>24</v>
      </c>
      <c r="I36" s="1" t="str">
        <f t="shared" si="42"/>
        <v>113578</v>
      </c>
      <c r="J36" s="1" t="str">
        <f t="shared" si="1"/>
        <v>B13578</v>
      </c>
      <c r="K36" s="1" t="str">
        <f t="shared" si="2"/>
        <v>023578</v>
      </c>
      <c r="L36" s="1" t="str">
        <f t="shared" si="3"/>
        <v>003578</v>
      </c>
      <c r="M36" s="1" t="str">
        <f t="shared" si="4"/>
        <v>014578</v>
      </c>
      <c r="N36" s="1" t="str">
        <f t="shared" si="5"/>
        <v>012578</v>
      </c>
      <c r="O36" s="1" t="str">
        <f t="shared" si="6"/>
        <v>013678</v>
      </c>
      <c r="P36" s="1" t="str">
        <f t="shared" si="7"/>
        <v>013478</v>
      </c>
      <c r="Q36" s="1" t="str">
        <f t="shared" si="8"/>
        <v>013588</v>
      </c>
      <c r="R36" s="1" t="str">
        <f t="shared" si="9"/>
        <v>013568</v>
      </c>
      <c r="S36" s="1" t="str">
        <f t="shared" si="10"/>
        <v>013579</v>
      </c>
      <c r="T36" s="1" t="str">
        <f t="shared" si="11"/>
        <v>013577</v>
      </c>
      <c r="U36" s="1" t="str">
        <f t="shared" si="12"/>
        <v>103578</v>
      </c>
      <c r="V36" s="1" t="str">
        <f t="shared" si="13"/>
        <v>B23578</v>
      </c>
      <c r="W36" s="1" t="str">
        <f t="shared" si="14"/>
        <v>112578</v>
      </c>
      <c r="X36" s="1" t="str">
        <f t="shared" si="15"/>
        <v>B14578</v>
      </c>
      <c r="Y36" s="1" t="str">
        <f t="shared" si="16"/>
        <v>113478</v>
      </c>
      <c r="Z36" s="1" t="str">
        <f t="shared" si="17"/>
        <v>B13678</v>
      </c>
      <c r="AA36" s="1" t="str">
        <f t="shared" si="18"/>
        <v>113568</v>
      </c>
      <c r="AB36" s="1" t="str">
        <f t="shared" si="19"/>
        <v>B13588</v>
      </c>
      <c r="AC36" s="1" t="str">
        <f t="shared" si="20"/>
        <v>113577</v>
      </c>
      <c r="AD36" s="1" t="str">
        <f t="shared" si="21"/>
        <v>B13579</v>
      </c>
      <c r="AE36" s="1" t="str">
        <f t="shared" si="22"/>
        <v>022578</v>
      </c>
      <c r="AF36" s="1" t="str">
        <f t="shared" si="23"/>
        <v>004578</v>
      </c>
      <c r="AG36" s="1" t="str">
        <f t="shared" si="24"/>
        <v>023478</v>
      </c>
      <c r="AH36" s="1" t="str">
        <f t="shared" si="25"/>
        <v>003678</v>
      </c>
      <c r="AI36" s="1" t="str">
        <f t="shared" si="26"/>
        <v>023568</v>
      </c>
      <c r="AJ36" s="1" t="str">
        <f t="shared" si="27"/>
        <v>003588</v>
      </c>
      <c r="AK36" s="1" t="str">
        <f t="shared" si="28"/>
        <v>023577</v>
      </c>
      <c r="AL36" s="1" t="str">
        <f t="shared" si="29"/>
        <v>003579</v>
      </c>
      <c r="AM36" s="1" t="str">
        <f t="shared" si="30"/>
        <v>014478</v>
      </c>
      <c r="AN36" s="1" t="str">
        <f t="shared" si="31"/>
        <v>012678</v>
      </c>
      <c r="AO36" s="1" t="str">
        <f t="shared" si="32"/>
        <v>014568</v>
      </c>
      <c r="AP36" s="1" t="str">
        <f t="shared" si="33"/>
        <v>012588</v>
      </c>
      <c r="AQ36" s="1" t="str">
        <f t="shared" si="34"/>
        <v>014577</v>
      </c>
      <c r="AR36" s="1" t="str">
        <f t="shared" si="35"/>
        <v>012579</v>
      </c>
      <c r="AS36" s="1" t="str">
        <f t="shared" si="36"/>
        <v>013668</v>
      </c>
      <c r="AT36" s="1" t="str">
        <f t="shared" si="37"/>
        <v>013488</v>
      </c>
      <c r="AU36" s="1" t="str">
        <f t="shared" si="38"/>
        <v>013677</v>
      </c>
      <c r="AV36" s="1" t="str">
        <f t="shared" si="39"/>
        <v>013479</v>
      </c>
      <c r="AW36" s="1" t="str">
        <f t="shared" si="40"/>
        <v>013587</v>
      </c>
      <c r="AX36" s="1" t="str">
        <f t="shared" si="41"/>
        <v>013569</v>
      </c>
    </row>
    <row r="37" spans="1:50" x14ac:dyDescent="0.35">
      <c r="A37" s="4" t="s">
        <v>39</v>
      </c>
      <c r="B37" s="2">
        <v>0</v>
      </c>
      <c r="C37" s="2">
        <v>1</v>
      </c>
      <c r="D37" s="2">
        <v>3</v>
      </c>
      <c r="E37" s="2">
        <v>5</v>
      </c>
      <c r="F37" s="2">
        <v>7</v>
      </c>
      <c r="G37" s="2">
        <v>9</v>
      </c>
      <c r="H37" s="2">
        <f t="shared" si="0"/>
        <v>25</v>
      </c>
      <c r="I37" s="1" t="str">
        <f t="shared" si="42"/>
        <v>113579</v>
      </c>
      <c r="J37" s="1" t="str">
        <f t="shared" si="1"/>
        <v>B13579</v>
      </c>
      <c r="K37" s="1" t="str">
        <f t="shared" si="2"/>
        <v>023579</v>
      </c>
      <c r="L37" s="1" t="str">
        <f t="shared" si="3"/>
        <v>003579</v>
      </c>
      <c r="M37" s="1" t="str">
        <f t="shared" si="4"/>
        <v>014579</v>
      </c>
      <c r="N37" s="1" t="str">
        <f t="shared" si="5"/>
        <v>012579</v>
      </c>
      <c r="O37" s="1" t="str">
        <f t="shared" si="6"/>
        <v>013679</v>
      </c>
      <c r="P37" s="1" t="str">
        <f t="shared" si="7"/>
        <v>013479</v>
      </c>
      <c r="Q37" s="1" t="str">
        <f t="shared" si="8"/>
        <v>013589</v>
      </c>
      <c r="R37" s="1" t="str">
        <f t="shared" si="9"/>
        <v>013569</v>
      </c>
      <c r="S37" s="1" t="str">
        <f t="shared" si="10"/>
        <v>01357A</v>
      </c>
      <c r="T37" s="1" t="str">
        <f t="shared" si="11"/>
        <v>013578</v>
      </c>
      <c r="U37" s="1" t="str">
        <f t="shared" si="12"/>
        <v>103579</v>
      </c>
      <c r="V37" s="1" t="str">
        <f t="shared" si="13"/>
        <v>B23579</v>
      </c>
      <c r="W37" s="1" t="str">
        <f t="shared" si="14"/>
        <v>112579</v>
      </c>
      <c r="X37" s="1" t="str">
        <f t="shared" si="15"/>
        <v>B14579</v>
      </c>
      <c r="Y37" s="1" t="str">
        <f t="shared" si="16"/>
        <v>113479</v>
      </c>
      <c r="Z37" s="1" t="str">
        <f t="shared" si="17"/>
        <v>B13679</v>
      </c>
      <c r="AA37" s="1" t="str">
        <f t="shared" si="18"/>
        <v>113569</v>
      </c>
      <c r="AB37" s="1" t="str">
        <f t="shared" si="19"/>
        <v>B13589</v>
      </c>
      <c r="AC37" s="1" t="str">
        <f t="shared" si="20"/>
        <v>113578</v>
      </c>
      <c r="AD37" s="1" t="str">
        <f t="shared" si="21"/>
        <v>B1357A</v>
      </c>
      <c r="AE37" s="1" t="str">
        <f t="shared" si="22"/>
        <v>022579</v>
      </c>
      <c r="AF37" s="1" t="str">
        <f t="shared" si="23"/>
        <v>004579</v>
      </c>
      <c r="AG37" s="1" t="str">
        <f t="shared" si="24"/>
        <v>023479</v>
      </c>
      <c r="AH37" s="1" t="str">
        <f t="shared" si="25"/>
        <v>003679</v>
      </c>
      <c r="AI37" s="1" t="str">
        <f t="shared" si="26"/>
        <v>023569</v>
      </c>
      <c r="AJ37" s="1" t="str">
        <f t="shared" si="27"/>
        <v>003589</v>
      </c>
      <c r="AK37" s="1" t="str">
        <f t="shared" si="28"/>
        <v>023578</v>
      </c>
      <c r="AL37" s="1" t="str">
        <f t="shared" si="29"/>
        <v>00357A</v>
      </c>
      <c r="AM37" s="1" t="str">
        <f t="shared" si="30"/>
        <v>014479</v>
      </c>
      <c r="AN37" s="1" t="str">
        <f t="shared" si="31"/>
        <v>012679</v>
      </c>
      <c r="AO37" s="1" t="str">
        <f t="shared" si="32"/>
        <v>014569</v>
      </c>
      <c r="AP37" s="1" t="str">
        <f t="shared" si="33"/>
        <v>012589</v>
      </c>
      <c r="AQ37" s="1" t="str">
        <f t="shared" si="34"/>
        <v>014578</v>
      </c>
      <c r="AR37" s="1" t="str">
        <f t="shared" si="35"/>
        <v>01257A</v>
      </c>
      <c r="AS37" s="1" t="str">
        <f t="shared" si="36"/>
        <v>013669</v>
      </c>
      <c r="AT37" s="1" t="str">
        <f t="shared" si="37"/>
        <v>013489</v>
      </c>
      <c r="AU37" s="1" t="str">
        <f t="shared" si="38"/>
        <v>013678</v>
      </c>
      <c r="AV37" s="1" t="str">
        <f t="shared" si="39"/>
        <v>01347A</v>
      </c>
      <c r="AW37" s="1" t="str">
        <f t="shared" si="40"/>
        <v>013588</v>
      </c>
      <c r="AX37" s="1" t="str">
        <f t="shared" si="41"/>
        <v>01356A</v>
      </c>
    </row>
    <row r="38" spans="1:50" x14ac:dyDescent="0.35">
      <c r="A38" s="4" t="s">
        <v>40</v>
      </c>
      <c r="B38" s="2">
        <v>0</v>
      </c>
      <c r="C38" s="2">
        <v>1</v>
      </c>
      <c r="D38" s="2">
        <v>3</v>
      </c>
      <c r="E38" s="2">
        <v>6</v>
      </c>
      <c r="F38" s="2">
        <v>7</v>
      </c>
      <c r="G38" s="2">
        <v>9</v>
      </c>
      <c r="H38" s="2">
        <f t="shared" si="0"/>
        <v>26</v>
      </c>
      <c r="I38" s="1" t="str">
        <f t="shared" si="42"/>
        <v>113679</v>
      </c>
      <c r="J38" s="1" t="str">
        <f t="shared" si="1"/>
        <v>B13679</v>
      </c>
      <c r="K38" s="1" t="str">
        <f t="shared" si="2"/>
        <v>023679</v>
      </c>
      <c r="L38" s="1" t="str">
        <f t="shared" si="3"/>
        <v>003679</v>
      </c>
      <c r="M38" s="1" t="str">
        <f t="shared" si="4"/>
        <v>014679</v>
      </c>
      <c r="N38" s="1" t="str">
        <f t="shared" si="5"/>
        <v>012679</v>
      </c>
      <c r="O38" s="1" t="str">
        <f t="shared" si="6"/>
        <v>013779</v>
      </c>
      <c r="P38" s="1" t="str">
        <f t="shared" si="7"/>
        <v>013579</v>
      </c>
      <c r="Q38" s="1" t="str">
        <f t="shared" si="8"/>
        <v>013689</v>
      </c>
      <c r="R38" s="1" t="str">
        <f t="shared" si="9"/>
        <v>013669</v>
      </c>
      <c r="S38" s="1" t="str">
        <f t="shared" si="10"/>
        <v>01367A</v>
      </c>
      <c r="T38" s="1" t="str">
        <f t="shared" si="11"/>
        <v>013678</v>
      </c>
      <c r="U38" s="1" t="str">
        <f t="shared" si="12"/>
        <v>103679</v>
      </c>
      <c r="V38" s="1" t="str">
        <f t="shared" si="13"/>
        <v>B23679</v>
      </c>
      <c r="W38" s="1" t="str">
        <f t="shared" si="14"/>
        <v>112679</v>
      </c>
      <c r="X38" s="1" t="str">
        <f t="shared" si="15"/>
        <v>B14679</v>
      </c>
      <c r="Y38" s="1" t="str">
        <f t="shared" si="16"/>
        <v>113579</v>
      </c>
      <c r="Z38" s="1" t="str">
        <f t="shared" si="17"/>
        <v>B13779</v>
      </c>
      <c r="AA38" s="1" t="str">
        <f t="shared" si="18"/>
        <v>113669</v>
      </c>
      <c r="AB38" s="1" t="str">
        <f t="shared" si="19"/>
        <v>B13689</v>
      </c>
      <c r="AC38" s="1" t="str">
        <f t="shared" si="20"/>
        <v>113678</v>
      </c>
      <c r="AD38" s="1" t="str">
        <f t="shared" si="21"/>
        <v>B1367A</v>
      </c>
      <c r="AE38" s="1" t="str">
        <f t="shared" si="22"/>
        <v>022679</v>
      </c>
      <c r="AF38" s="1" t="str">
        <f t="shared" si="23"/>
        <v>004679</v>
      </c>
      <c r="AG38" s="1" t="str">
        <f t="shared" si="24"/>
        <v>023579</v>
      </c>
      <c r="AH38" s="1" t="str">
        <f t="shared" si="25"/>
        <v>003779</v>
      </c>
      <c r="AI38" s="1" t="str">
        <f t="shared" si="26"/>
        <v>023669</v>
      </c>
      <c r="AJ38" s="1" t="str">
        <f t="shared" si="27"/>
        <v>003689</v>
      </c>
      <c r="AK38" s="1" t="str">
        <f t="shared" si="28"/>
        <v>023678</v>
      </c>
      <c r="AL38" s="1" t="str">
        <f t="shared" si="29"/>
        <v>00367A</v>
      </c>
      <c r="AM38" s="1" t="str">
        <f t="shared" si="30"/>
        <v>014579</v>
      </c>
      <c r="AN38" s="1" t="str">
        <f t="shared" si="31"/>
        <v>012779</v>
      </c>
      <c r="AO38" s="1" t="str">
        <f t="shared" si="32"/>
        <v>014669</v>
      </c>
      <c r="AP38" s="1" t="str">
        <f t="shared" si="33"/>
        <v>012689</v>
      </c>
      <c r="AQ38" s="1" t="str">
        <f t="shared" si="34"/>
        <v>014678</v>
      </c>
      <c r="AR38" s="1" t="str">
        <f t="shared" si="35"/>
        <v>01267A</v>
      </c>
      <c r="AS38" s="1" t="str">
        <f t="shared" si="36"/>
        <v>013769</v>
      </c>
      <c r="AT38" s="1" t="str">
        <f t="shared" si="37"/>
        <v>013589</v>
      </c>
      <c r="AU38" s="1" t="str">
        <f t="shared" si="38"/>
        <v>013778</v>
      </c>
      <c r="AV38" s="1" t="str">
        <f t="shared" si="39"/>
        <v>01357A</v>
      </c>
      <c r="AW38" s="1" t="str">
        <f t="shared" si="40"/>
        <v>013688</v>
      </c>
      <c r="AX38" s="1" t="str">
        <f t="shared" si="41"/>
        <v>01366A</v>
      </c>
    </row>
    <row r="39" spans="1:50" x14ac:dyDescent="0.35">
      <c r="A39" s="4" t="s">
        <v>41</v>
      </c>
      <c r="B39" s="2">
        <v>0</v>
      </c>
      <c r="C39" s="2">
        <v>1</v>
      </c>
      <c r="D39" s="2">
        <v>4</v>
      </c>
      <c r="E39" s="2">
        <v>5</v>
      </c>
      <c r="F39" s="2">
        <v>6</v>
      </c>
      <c r="G39" s="2">
        <v>8</v>
      </c>
      <c r="H39" s="2">
        <f t="shared" si="0"/>
        <v>24</v>
      </c>
      <c r="I39" s="1" t="str">
        <f t="shared" si="42"/>
        <v>114568</v>
      </c>
      <c r="J39" s="1" t="str">
        <f t="shared" si="1"/>
        <v>B14568</v>
      </c>
      <c r="K39" s="1" t="str">
        <f t="shared" si="2"/>
        <v>024568</v>
      </c>
      <c r="L39" s="1" t="str">
        <f t="shared" si="3"/>
        <v>004568</v>
      </c>
      <c r="M39" s="1" t="str">
        <f t="shared" si="4"/>
        <v>015568</v>
      </c>
      <c r="N39" s="1" t="str">
        <f t="shared" si="5"/>
        <v>013568</v>
      </c>
      <c r="O39" s="1" t="str">
        <f t="shared" si="6"/>
        <v>014668</v>
      </c>
      <c r="P39" s="1" t="str">
        <f t="shared" si="7"/>
        <v>014468</v>
      </c>
      <c r="Q39" s="1" t="str">
        <f t="shared" si="8"/>
        <v>014578</v>
      </c>
      <c r="R39" s="1" t="str">
        <f t="shared" si="9"/>
        <v>014558</v>
      </c>
      <c r="S39" s="1" t="str">
        <f t="shared" si="10"/>
        <v>014569</v>
      </c>
      <c r="T39" s="1" t="str">
        <f t="shared" si="11"/>
        <v>014567</v>
      </c>
      <c r="U39" s="1" t="str">
        <f t="shared" si="12"/>
        <v>104568</v>
      </c>
      <c r="V39" s="1" t="str">
        <f t="shared" si="13"/>
        <v>B24568</v>
      </c>
      <c r="W39" s="1" t="str">
        <f t="shared" si="14"/>
        <v>113568</v>
      </c>
      <c r="X39" s="1" t="str">
        <f t="shared" si="15"/>
        <v>B15568</v>
      </c>
      <c r="Y39" s="1" t="str">
        <f t="shared" si="16"/>
        <v>114468</v>
      </c>
      <c r="Z39" s="1" t="str">
        <f t="shared" si="17"/>
        <v>B14668</v>
      </c>
      <c r="AA39" s="1" t="str">
        <f t="shared" si="18"/>
        <v>114558</v>
      </c>
      <c r="AB39" s="1" t="str">
        <f t="shared" si="19"/>
        <v>B14578</v>
      </c>
      <c r="AC39" s="1" t="str">
        <f t="shared" si="20"/>
        <v>114567</v>
      </c>
      <c r="AD39" s="1" t="str">
        <f t="shared" si="21"/>
        <v>B14569</v>
      </c>
      <c r="AE39" s="1" t="str">
        <f t="shared" si="22"/>
        <v>023568</v>
      </c>
      <c r="AF39" s="1" t="str">
        <f t="shared" si="23"/>
        <v>005568</v>
      </c>
      <c r="AG39" s="1" t="str">
        <f t="shared" si="24"/>
        <v>024468</v>
      </c>
      <c r="AH39" s="1" t="str">
        <f t="shared" si="25"/>
        <v>004668</v>
      </c>
      <c r="AI39" s="1" t="str">
        <f t="shared" si="26"/>
        <v>024558</v>
      </c>
      <c r="AJ39" s="1" t="str">
        <f t="shared" si="27"/>
        <v>004578</v>
      </c>
      <c r="AK39" s="1" t="str">
        <f t="shared" si="28"/>
        <v>024567</v>
      </c>
      <c r="AL39" s="1" t="str">
        <f t="shared" si="29"/>
        <v>004569</v>
      </c>
      <c r="AM39" s="1" t="str">
        <f t="shared" si="30"/>
        <v>015468</v>
      </c>
      <c r="AN39" s="1" t="str">
        <f t="shared" si="31"/>
        <v>013668</v>
      </c>
      <c r="AO39" s="1" t="str">
        <f t="shared" si="32"/>
        <v>015558</v>
      </c>
      <c r="AP39" s="1" t="str">
        <f t="shared" si="33"/>
        <v>013578</v>
      </c>
      <c r="AQ39" s="1" t="str">
        <f t="shared" si="34"/>
        <v>015567</v>
      </c>
      <c r="AR39" s="1" t="str">
        <f t="shared" si="35"/>
        <v>013569</v>
      </c>
      <c r="AS39" s="1" t="str">
        <f t="shared" si="36"/>
        <v>014658</v>
      </c>
      <c r="AT39" s="1" t="str">
        <f t="shared" si="37"/>
        <v>014478</v>
      </c>
      <c r="AU39" s="1" t="str">
        <f t="shared" si="38"/>
        <v>014667</v>
      </c>
      <c r="AV39" s="1" t="str">
        <f t="shared" si="39"/>
        <v>014469</v>
      </c>
      <c r="AW39" s="1" t="str">
        <f t="shared" si="40"/>
        <v>014577</v>
      </c>
      <c r="AX39" s="1" t="str">
        <f t="shared" si="41"/>
        <v>014559</v>
      </c>
    </row>
    <row r="40" spans="1:50" x14ac:dyDescent="0.35">
      <c r="A40" s="4" t="s">
        <v>42</v>
      </c>
      <c r="B40" s="2">
        <v>0</v>
      </c>
      <c r="C40" s="2">
        <v>1</v>
      </c>
      <c r="D40" s="2">
        <v>4</v>
      </c>
      <c r="E40" s="2">
        <v>5</v>
      </c>
      <c r="F40" s="2">
        <v>7</v>
      </c>
      <c r="G40" s="2">
        <v>9</v>
      </c>
      <c r="H40" s="2">
        <f t="shared" si="0"/>
        <v>26</v>
      </c>
      <c r="I40" s="1" t="str">
        <f t="shared" si="42"/>
        <v>114579</v>
      </c>
      <c r="J40" s="1" t="str">
        <f t="shared" si="1"/>
        <v>B14579</v>
      </c>
      <c r="K40" s="1" t="str">
        <f t="shared" si="2"/>
        <v>024579</v>
      </c>
      <c r="L40" s="1" t="str">
        <f t="shared" si="3"/>
        <v>004579</v>
      </c>
      <c r="M40" s="1" t="str">
        <f t="shared" si="4"/>
        <v>015579</v>
      </c>
      <c r="N40" s="1" t="str">
        <f t="shared" si="5"/>
        <v>013579</v>
      </c>
      <c r="O40" s="1" t="str">
        <f t="shared" si="6"/>
        <v>014679</v>
      </c>
      <c r="P40" s="1" t="str">
        <f t="shared" si="7"/>
        <v>014479</v>
      </c>
      <c r="Q40" s="1" t="str">
        <f t="shared" si="8"/>
        <v>014589</v>
      </c>
      <c r="R40" s="1" t="str">
        <f t="shared" si="9"/>
        <v>014569</v>
      </c>
      <c r="S40" s="1" t="str">
        <f t="shared" si="10"/>
        <v>01457A</v>
      </c>
      <c r="T40" s="1" t="str">
        <f t="shared" si="11"/>
        <v>014578</v>
      </c>
      <c r="U40" s="1" t="str">
        <f t="shared" si="12"/>
        <v>104579</v>
      </c>
      <c r="V40" s="1" t="str">
        <f t="shared" si="13"/>
        <v>B24579</v>
      </c>
      <c r="W40" s="1" t="str">
        <f t="shared" si="14"/>
        <v>113579</v>
      </c>
      <c r="X40" s="1" t="str">
        <f t="shared" si="15"/>
        <v>B15579</v>
      </c>
      <c r="Y40" s="1" t="str">
        <f t="shared" si="16"/>
        <v>114479</v>
      </c>
      <c r="Z40" s="1" t="str">
        <f t="shared" si="17"/>
        <v>B14679</v>
      </c>
      <c r="AA40" s="1" t="str">
        <f t="shared" si="18"/>
        <v>114569</v>
      </c>
      <c r="AB40" s="1" t="str">
        <f t="shared" si="19"/>
        <v>B14589</v>
      </c>
      <c r="AC40" s="1" t="str">
        <f t="shared" si="20"/>
        <v>114578</v>
      </c>
      <c r="AD40" s="1" t="str">
        <f t="shared" si="21"/>
        <v>B1457A</v>
      </c>
      <c r="AE40" s="1" t="str">
        <f t="shared" si="22"/>
        <v>023579</v>
      </c>
      <c r="AF40" s="1" t="str">
        <f t="shared" si="23"/>
        <v>005579</v>
      </c>
      <c r="AG40" s="1" t="str">
        <f t="shared" si="24"/>
        <v>024479</v>
      </c>
      <c r="AH40" s="1" t="str">
        <f t="shared" si="25"/>
        <v>004679</v>
      </c>
      <c r="AI40" s="1" t="str">
        <f t="shared" si="26"/>
        <v>024569</v>
      </c>
      <c r="AJ40" s="1" t="str">
        <f t="shared" si="27"/>
        <v>004589</v>
      </c>
      <c r="AK40" s="1" t="str">
        <f t="shared" si="28"/>
        <v>024578</v>
      </c>
      <c r="AL40" s="1" t="str">
        <f t="shared" si="29"/>
        <v>00457A</v>
      </c>
      <c r="AM40" s="1" t="str">
        <f t="shared" si="30"/>
        <v>015479</v>
      </c>
      <c r="AN40" s="1" t="str">
        <f t="shared" si="31"/>
        <v>013679</v>
      </c>
      <c r="AO40" s="1" t="str">
        <f t="shared" si="32"/>
        <v>015569</v>
      </c>
      <c r="AP40" s="1" t="str">
        <f t="shared" si="33"/>
        <v>013589</v>
      </c>
      <c r="AQ40" s="1" t="str">
        <f t="shared" si="34"/>
        <v>015578</v>
      </c>
      <c r="AR40" s="1" t="str">
        <f t="shared" si="35"/>
        <v>01357A</v>
      </c>
      <c r="AS40" s="1" t="str">
        <f t="shared" si="36"/>
        <v>014669</v>
      </c>
      <c r="AT40" s="1" t="str">
        <f t="shared" si="37"/>
        <v>014489</v>
      </c>
      <c r="AU40" s="1" t="str">
        <f t="shared" si="38"/>
        <v>014678</v>
      </c>
      <c r="AV40" s="1" t="str">
        <f t="shared" si="39"/>
        <v>01447A</v>
      </c>
      <c r="AW40" s="1" t="str">
        <f t="shared" si="40"/>
        <v>014588</v>
      </c>
      <c r="AX40" s="1" t="str">
        <f t="shared" si="41"/>
        <v>01456A</v>
      </c>
    </row>
    <row r="41" spans="1:50" x14ac:dyDescent="0.35">
      <c r="A41" s="4" t="s">
        <v>43</v>
      </c>
      <c r="B41" s="2">
        <v>0</v>
      </c>
      <c r="C41" s="2">
        <v>1</v>
      </c>
      <c r="D41" s="2">
        <v>4</v>
      </c>
      <c r="E41" s="2">
        <v>5</v>
      </c>
      <c r="F41" s="2">
        <v>8</v>
      </c>
      <c r="G41" s="2">
        <v>9</v>
      </c>
      <c r="H41" s="2">
        <f t="shared" si="0"/>
        <v>27</v>
      </c>
      <c r="I41" s="1" t="str">
        <f t="shared" si="42"/>
        <v>114589</v>
      </c>
      <c r="J41" s="1" t="str">
        <f t="shared" si="1"/>
        <v>B14589</v>
      </c>
      <c r="K41" s="1" t="str">
        <f t="shared" si="2"/>
        <v>024589</v>
      </c>
      <c r="L41" s="1" t="str">
        <f t="shared" si="3"/>
        <v>004589</v>
      </c>
      <c r="M41" s="1" t="str">
        <f t="shared" si="4"/>
        <v>015589</v>
      </c>
      <c r="N41" s="1" t="str">
        <f t="shared" si="5"/>
        <v>013589</v>
      </c>
      <c r="O41" s="1" t="str">
        <f t="shared" si="6"/>
        <v>014689</v>
      </c>
      <c r="P41" s="1" t="str">
        <f t="shared" si="7"/>
        <v>014489</v>
      </c>
      <c r="Q41" s="1" t="str">
        <f t="shared" si="8"/>
        <v>014599</v>
      </c>
      <c r="R41" s="1" t="str">
        <f t="shared" si="9"/>
        <v>014579</v>
      </c>
      <c r="S41" s="1" t="str">
        <f t="shared" si="10"/>
        <v>01458A</v>
      </c>
      <c r="T41" s="1" t="str">
        <f t="shared" si="11"/>
        <v>014588</v>
      </c>
      <c r="U41" s="1" t="str">
        <f t="shared" si="12"/>
        <v>104589</v>
      </c>
      <c r="V41" s="1" t="str">
        <f t="shared" si="13"/>
        <v>B24589</v>
      </c>
      <c r="W41" s="1" t="str">
        <f t="shared" si="14"/>
        <v>113589</v>
      </c>
      <c r="X41" s="1" t="str">
        <f t="shared" si="15"/>
        <v>B15589</v>
      </c>
      <c r="Y41" s="1" t="str">
        <f t="shared" si="16"/>
        <v>114489</v>
      </c>
      <c r="Z41" s="1" t="str">
        <f t="shared" si="17"/>
        <v>B14689</v>
      </c>
      <c r="AA41" s="1" t="str">
        <f t="shared" si="18"/>
        <v>114579</v>
      </c>
      <c r="AB41" s="1" t="str">
        <f t="shared" si="19"/>
        <v>B14599</v>
      </c>
      <c r="AC41" s="1" t="str">
        <f t="shared" si="20"/>
        <v>114588</v>
      </c>
      <c r="AD41" s="1" t="str">
        <f t="shared" si="21"/>
        <v>B1458A</v>
      </c>
      <c r="AE41" s="1" t="str">
        <f t="shared" si="22"/>
        <v>023589</v>
      </c>
      <c r="AF41" s="1" t="str">
        <f t="shared" si="23"/>
        <v>005589</v>
      </c>
      <c r="AG41" s="1" t="str">
        <f t="shared" si="24"/>
        <v>024489</v>
      </c>
      <c r="AH41" s="1" t="str">
        <f t="shared" si="25"/>
        <v>004689</v>
      </c>
      <c r="AI41" s="1" t="str">
        <f t="shared" si="26"/>
        <v>024579</v>
      </c>
      <c r="AJ41" s="1" t="str">
        <f t="shared" si="27"/>
        <v>004599</v>
      </c>
      <c r="AK41" s="1" t="str">
        <f t="shared" si="28"/>
        <v>024588</v>
      </c>
      <c r="AL41" s="1" t="str">
        <f t="shared" si="29"/>
        <v>00458A</v>
      </c>
      <c r="AM41" s="1" t="str">
        <f t="shared" si="30"/>
        <v>015489</v>
      </c>
      <c r="AN41" s="1" t="str">
        <f t="shared" si="31"/>
        <v>013689</v>
      </c>
      <c r="AO41" s="1" t="str">
        <f t="shared" si="32"/>
        <v>015579</v>
      </c>
      <c r="AP41" s="1" t="str">
        <f t="shared" si="33"/>
        <v>013599</v>
      </c>
      <c r="AQ41" s="1" t="str">
        <f t="shared" si="34"/>
        <v>015588</v>
      </c>
      <c r="AR41" s="1" t="str">
        <f t="shared" si="35"/>
        <v>01358A</v>
      </c>
      <c r="AS41" s="1" t="str">
        <f t="shared" si="36"/>
        <v>014679</v>
      </c>
      <c r="AT41" s="1" t="str">
        <f t="shared" si="37"/>
        <v>014499</v>
      </c>
      <c r="AU41" s="1" t="str">
        <f t="shared" si="38"/>
        <v>014688</v>
      </c>
      <c r="AV41" s="1" t="str">
        <f t="shared" si="39"/>
        <v>01448A</v>
      </c>
      <c r="AW41" s="1" t="str">
        <f t="shared" si="40"/>
        <v>014598</v>
      </c>
      <c r="AX41" s="1" t="str">
        <f t="shared" si="41"/>
        <v>01457A</v>
      </c>
    </row>
    <row r="42" spans="1:50" x14ac:dyDescent="0.35">
      <c r="A42" s="4" t="s">
        <v>44</v>
      </c>
      <c r="B42" s="2">
        <v>0</v>
      </c>
      <c r="C42" s="2">
        <v>1</v>
      </c>
      <c r="D42" s="2">
        <v>4</v>
      </c>
      <c r="E42" s="2">
        <v>6</v>
      </c>
      <c r="F42" s="2">
        <v>7</v>
      </c>
      <c r="G42" s="2">
        <v>9</v>
      </c>
      <c r="H42" s="2">
        <f t="shared" si="0"/>
        <v>27</v>
      </c>
      <c r="I42" s="1" t="str">
        <f t="shared" si="42"/>
        <v>114679</v>
      </c>
      <c r="J42" s="1" t="str">
        <f t="shared" si="1"/>
        <v>B14679</v>
      </c>
      <c r="K42" s="1" t="str">
        <f t="shared" si="2"/>
        <v>024679</v>
      </c>
      <c r="L42" s="1" t="str">
        <f t="shared" si="3"/>
        <v>004679</v>
      </c>
      <c r="M42" s="1" t="str">
        <f t="shared" si="4"/>
        <v>015679</v>
      </c>
      <c r="N42" s="1" t="str">
        <f t="shared" si="5"/>
        <v>013679</v>
      </c>
      <c r="O42" s="1" t="str">
        <f t="shared" si="6"/>
        <v>014779</v>
      </c>
      <c r="P42" s="1" t="str">
        <f t="shared" si="7"/>
        <v>014579</v>
      </c>
      <c r="Q42" s="1" t="str">
        <f t="shared" si="8"/>
        <v>014689</v>
      </c>
      <c r="R42" s="1" t="str">
        <f t="shared" si="9"/>
        <v>014669</v>
      </c>
      <c r="S42" s="1" t="str">
        <f t="shared" si="10"/>
        <v>01467A</v>
      </c>
      <c r="T42" s="1" t="str">
        <f t="shared" si="11"/>
        <v>014678</v>
      </c>
      <c r="U42" s="1" t="str">
        <f t="shared" si="12"/>
        <v>104679</v>
      </c>
      <c r="V42" s="1" t="str">
        <f t="shared" si="13"/>
        <v>B24679</v>
      </c>
      <c r="W42" s="1" t="str">
        <f t="shared" si="14"/>
        <v>113679</v>
      </c>
      <c r="X42" s="1" t="str">
        <f t="shared" si="15"/>
        <v>B15679</v>
      </c>
      <c r="Y42" s="1" t="str">
        <f t="shared" si="16"/>
        <v>114579</v>
      </c>
      <c r="Z42" s="1" t="str">
        <f t="shared" si="17"/>
        <v>B14779</v>
      </c>
      <c r="AA42" s="1" t="str">
        <f t="shared" si="18"/>
        <v>114669</v>
      </c>
      <c r="AB42" s="1" t="str">
        <f t="shared" si="19"/>
        <v>B14689</v>
      </c>
      <c r="AC42" s="1" t="str">
        <f t="shared" si="20"/>
        <v>114678</v>
      </c>
      <c r="AD42" s="1" t="str">
        <f t="shared" si="21"/>
        <v>B1467A</v>
      </c>
      <c r="AE42" s="1" t="str">
        <f t="shared" si="22"/>
        <v>023679</v>
      </c>
      <c r="AF42" s="1" t="str">
        <f t="shared" si="23"/>
        <v>005679</v>
      </c>
      <c r="AG42" s="1" t="str">
        <f t="shared" si="24"/>
        <v>024579</v>
      </c>
      <c r="AH42" s="1" t="str">
        <f t="shared" si="25"/>
        <v>004779</v>
      </c>
      <c r="AI42" s="1" t="str">
        <f t="shared" si="26"/>
        <v>024669</v>
      </c>
      <c r="AJ42" s="1" t="str">
        <f t="shared" si="27"/>
        <v>004689</v>
      </c>
      <c r="AK42" s="1" t="str">
        <f t="shared" si="28"/>
        <v>024678</v>
      </c>
      <c r="AL42" s="1" t="str">
        <f t="shared" si="29"/>
        <v>00467A</v>
      </c>
      <c r="AM42" s="1" t="str">
        <f t="shared" si="30"/>
        <v>015579</v>
      </c>
      <c r="AN42" s="1" t="str">
        <f t="shared" si="31"/>
        <v>013779</v>
      </c>
      <c r="AO42" s="1" t="str">
        <f t="shared" si="32"/>
        <v>015669</v>
      </c>
      <c r="AP42" s="1" t="str">
        <f t="shared" si="33"/>
        <v>013689</v>
      </c>
      <c r="AQ42" s="1" t="str">
        <f t="shared" si="34"/>
        <v>015678</v>
      </c>
      <c r="AR42" s="1" t="str">
        <f t="shared" si="35"/>
        <v>01367A</v>
      </c>
      <c r="AS42" s="1" t="str">
        <f t="shared" si="36"/>
        <v>014769</v>
      </c>
      <c r="AT42" s="1" t="str">
        <f t="shared" si="37"/>
        <v>014589</v>
      </c>
      <c r="AU42" s="1" t="str">
        <f t="shared" si="38"/>
        <v>014778</v>
      </c>
      <c r="AV42" s="1" t="str">
        <f t="shared" si="39"/>
        <v>01457A</v>
      </c>
      <c r="AW42" s="1" t="str">
        <f t="shared" si="40"/>
        <v>014688</v>
      </c>
      <c r="AX42" s="1" t="str">
        <f t="shared" si="41"/>
        <v>01466A</v>
      </c>
    </row>
    <row r="43" spans="1:50" x14ac:dyDescent="0.35">
      <c r="A43" s="4" t="s">
        <v>45</v>
      </c>
      <c r="B43" s="2">
        <v>0</v>
      </c>
      <c r="C43" s="2">
        <v>2</v>
      </c>
      <c r="D43" s="2">
        <v>3</v>
      </c>
      <c r="E43" s="2">
        <v>4</v>
      </c>
      <c r="F43" s="2">
        <v>5</v>
      </c>
      <c r="G43" s="2">
        <v>7</v>
      </c>
      <c r="H43" s="2">
        <f t="shared" si="0"/>
        <v>21</v>
      </c>
      <c r="I43" s="1" t="str">
        <f t="shared" si="42"/>
        <v>123457</v>
      </c>
      <c r="J43" s="1" t="str">
        <f t="shared" si="1"/>
        <v>B23457</v>
      </c>
      <c r="K43" s="1" t="str">
        <f t="shared" si="2"/>
        <v>033457</v>
      </c>
      <c r="L43" s="1" t="str">
        <f t="shared" si="3"/>
        <v>013457</v>
      </c>
      <c r="M43" s="1" t="str">
        <f t="shared" si="4"/>
        <v>024457</v>
      </c>
      <c r="N43" s="1" t="str">
        <f t="shared" si="5"/>
        <v>022457</v>
      </c>
      <c r="O43" s="1" t="str">
        <f t="shared" si="6"/>
        <v>023557</v>
      </c>
      <c r="P43" s="1" t="str">
        <f t="shared" si="7"/>
        <v>023357</v>
      </c>
      <c r="Q43" s="1" t="str">
        <f t="shared" si="8"/>
        <v>023467</v>
      </c>
      <c r="R43" s="1" t="str">
        <f t="shared" si="9"/>
        <v>023447</v>
      </c>
      <c r="S43" s="1" t="str">
        <f t="shared" si="10"/>
        <v>023458</v>
      </c>
      <c r="T43" s="1" t="str">
        <f t="shared" si="11"/>
        <v>023456</v>
      </c>
      <c r="U43" s="1" t="str">
        <f t="shared" si="12"/>
        <v>113457</v>
      </c>
      <c r="V43" s="1" t="str">
        <f t="shared" si="13"/>
        <v>B33457</v>
      </c>
      <c r="W43" s="1" t="str">
        <f t="shared" si="14"/>
        <v>122457</v>
      </c>
      <c r="X43" s="1" t="str">
        <f t="shared" si="15"/>
        <v>B24457</v>
      </c>
      <c r="Y43" s="1" t="str">
        <f t="shared" si="16"/>
        <v>123357</v>
      </c>
      <c r="Z43" s="1" t="str">
        <f t="shared" si="17"/>
        <v>B23557</v>
      </c>
      <c r="AA43" s="1" t="str">
        <f t="shared" si="18"/>
        <v>123447</v>
      </c>
      <c r="AB43" s="1" t="str">
        <f t="shared" si="19"/>
        <v>B23467</v>
      </c>
      <c r="AC43" s="1" t="str">
        <f t="shared" si="20"/>
        <v>123456</v>
      </c>
      <c r="AD43" s="1" t="str">
        <f t="shared" si="21"/>
        <v>B23458</v>
      </c>
      <c r="AE43" s="1" t="str">
        <f t="shared" si="22"/>
        <v>032457</v>
      </c>
      <c r="AF43" s="1" t="str">
        <f t="shared" si="23"/>
        <v>014457</v>
      </c>
      <c r="AG43" s="1" t="str">
        <f t="shared" si="24"/>
        <v>033357</v>
      </c>
      <c r="AH43" s="1" t="str">
        <f t="shared" si="25"/>
        <v>013557</v>
      </c>
      <c r="AI43" s="1" t="str">
        <f t="shared" si="26"/>
        <v>033447</v>
      </c>
      <c r="AJ43" s="1" t="str">
        <f t="shared" si="27"/>
        <v>013467</v>
      </c>
      <c r="AK43" s="1" t="str">
        <f t="shared" si="28"/>
        <v>033456</v>
      </c>
      <c r="AL43" s="1" t="str">
        <f t="shared" si="29"/>
        <v>013458</v>
      </c>
      <c r="AM43" s="1" t="str">
        <f t="shared" si="30"/>
        <v>024357</v>
      </c>
      <c r="AN43" s="1" t="str">
        <f t="shared" si="31"/>
        <v>022557</v>
      </c>
      <c r="AO43" s="1" t="str">
        <f t="shared" si="32"/>
        <v>024447</v>
      </c>
      <c r="AP43" s="1" t="str">
        <f t="shared" si="33"/>
        <v>022467</v>
      </c>
      <c r="AQ43" s="1" t="str">
        <f t="shared" si="34"/>
        <v>024456</v>
      </c>
      <c r="AR43" s="1" t="str">
        <f t="shared" si="35"/>
        <v>022458</v>
      </c>
      <c r="AS43" s="1" t="str">
        <f t="shared" si="36"/>
        <v>023547</v>
      </c>
      <c r="AT43" s="1" t="str">
        <f t="shared" si="37"/>
        <v>023367</v>
      </c>
      <c r="AU43" s="1" t="str">
        <f t="shared" si="38"/>
        <v>023556</v>
      </c>
      <c r="AV43" s="1" t="str">
        <f t="shared" si="39"/>
        <v>023358</v>
      </c>
      <c r="AW43" s="1" t="str">
        <f t="shared" si="40"/>
        <v>023466</v>
      </c>
      <c r="AX43" s="1" t="str">
        <f t="shared" si="41"/>
        <v>023448</v>
      </c>
    </row>
    <row r="44" spans="1:50" x14ac:dyDescent="0.35">
      <c r="A44" s="4" t="s">
        <v>46</v>
      </c>
      <c r="B44" s="2">
        <v>0</v>
      </c>
      <c r="C44" s="2">
        <v>2</v>
      </c>
      <c r="D44" s="2">
        <v>3</v>
      </c>
      <c r="E44" s="2">
        <v>4</v>
      </c>
      <c r="F44" s="2">
        <v>5</v>
      </c>
      <c r="G44" s="2">
        <v>8</v>
      </c>
      <c r="H44" s="2">
        <f t="shared" si="0"/>
        <v>22</v>
      </c>
      <c r="I44" s="1" t="str">
        <f t="shared" si="42"/>
        <v>123458</v>
      </c>
      <c r="J44" s="1" t="str">
        <f t="shared" si="1"/>
        <v>B23458</v>
      </c>
      <c r="K44" s="1" t="str">
        <f t="shared" si="2"/>
        <v>033458</v>
      </c>
      <c r="L44" s="1" t="str">
        <f t="shared" si="3"/>
        <v>013458</v>
      </c>
      <c r="M44" s="1" t="str">
        <f t="shared" si="4"/>
        <v>024458</v>
      </c>
      <c r="N44" s="1" t="str">
        <f t="shared" si="5"/>
        <v>022458</v>
      </c>
      <c r="O44" s="1" t="str">
        <f t="shared" si="6"/>
        <v>023558</v>
      </c>
      <c r="P44" s="1" t="str">
        <f t="shared" si="7"/>
        <v>023358</v>
      </c>
      <c r="Q44" s="1" t="str">
        <f t="shared" si="8"/>
        <v>023468</v>
      </c>
      <c r="R44" s="1" t="str">
        <f t="shared" si="9"/>
        <v>023448</v>
      </c>
      <c r="S44" s="1" t="str">
        <f t="shared" si="10"/>
        <v>023459</v>
      </c>
      <c r="T44" s="1" t="str">
        <f t="shared" si="11"/>
        <v>023457</v>
      </c>
      <c r="U44" s="1" t="str">
        <f t="shared" si="12"/>
        <v>113458</v>
      </c>
      <c r="V44" s="1" t="str">
        <f t="shared" si="13"/>
        <v>B33458</v>
      </c>
      <c r="W44" s="1" t="str">
        <f t="shared" si="14"/>
        <v>122458</v>
      </c>
      <c r="X44" s="1" t="str">
        <f t="shared" si="15"/>
        <v>B24458</v>
      </c>
      <c r="Y44" s="1" t="str">
        <f t="shared" si="16"/>
        <v>123358</v>
      </c>
      <c r="Z44" s="1" t="str">
        <f t="shared" si="17"/>
        <v>B23558</v>
      </c>
      <c r="AA44" s="1" t="str">
        <f t="shared" si="18"/>
        <v>123448</v>
      </c>
      <c r="AB44" s="1" t="str">
        <f t="shared" si="19"/>
        <v>B23468</v>
      </c>
      <c r="AC44" s="1" t="str">
        <f t="shared" si="20"/>
        <v>123457</v>
      </c>
      <c r="AD44" s="1" t="str">
        <f t="shared" si="21"/>
        <v>B23459</v>
      </c>
      <c r="AE44" s="1" t="str">
        <f t="shared" si="22"/>
        <v>032458</v>
      </c>
      <c r="AF44" s="1" t="str">
        <f t="shared" si="23"/>
        <v>014458</v>
      </c>
      <c r="AG44" s="1" t="str">
        <f t="shared" si="24"/>
        <v>033358</v>
      </c>
      <c r="AH44" s="1" t="str">
        <f t="shared" si="25"/>
        <v>013558</v>
      </c>
      <c r="AI44" s="1" t="str">
        <f t="shared" si="26"/>
        <v>033448</v>
      </c>
      <c r="AJ44" s="1" t="str">
        <f t="shared" si="27"/>
        <v>013468</v>
      </c>
      <c r="AK44" s="1" t="str">
        <f t="shared" si="28"/>
        <v>033457</v>
      </c>
      <c r="AL44" s="1" t="str">
        <f t="shared" si="29"/>
        <v>013459</v>
      </c>
      <c r="AM44" s="1" t="str">
        <f t="shared" si="30"/>
        <v>024358</v>
      </c>
      <c r="AN44" s="1" t="str">
        <f t="shared" si="31"/>
        <v>022558</v>
      </c>
      <c r="AO44" s="1" t="str">
        <f t="shared" si="32"/>
        <v>024448</v>
      </c>
      <c r="AP44" s="1" t="str">
        <f t="shared" si="33"/>
        <v>022468</v>
      </c>
      <c r="AQ44" s="1" t="str">
        <f t="shared" si="34"/>
        <v>024457</v>
      </c>
      <c r="AR44" s="1" t="str">
        <f t="shared" si="35"/>
        <v>022459</v>
      </c>
      <c r="AS44" s="1" t="str">
        <f t="shared" si="36"/>
        <v>023548</v>
      </c>
      <c r="AT44" s="1" t="str">
        <f t="shared" si="37"/>
        <v>023368</v>
      </c>
      <c r="AU44" s="1" t="str">
        <f t="shared" si="38"/>
        <v>023557</v>
      </c>
      <c r="AV44" s="1" t="str">
        <f t="shared" si="39"/>
        <v>023359</v>
      </c>
      <c r="AW44" s="1" t="str">
        <f t="shared" si="40"/>
        <v>023467</v>
      </c>
      <c r="AX44" s="1" t="str">
        <f t="shared" si="41"/>
        <v>023449</v>
      </c>
    </row>
    <row r="45" spans="1:50" x14ac:dyDescent="0.35">
      <c r="A45" s="4" t="s">
        <v>47</v>
      </c>
      <c r="B45" s="2">
        <v>0</v>
      </c>
      <c r="C45" s="2">
        <v>2</v>
      </c>
      <c r="D45" s="2">
        <v>3</v>
      </c>
      <c r="E45" s="2">
        <v>4</v>
      </c>
      <c r="F45" s="2">
        <v>6</v>
      </c>
      <c r="G45" s="2">
        <v>8</v>
      </c>
      <c r="H45" s="2">
        <f t="shared" si="0"/>
        <v>23</v>
      </c>
      <c r="I45" s="1" t="str">
        <f t="shared" si="42"/>
        <v>123468</v>
      </c>
      <c r="J45" s="1" t="str">
        <f t="shared" si="1"/>
        <v>B23468</v>
      </c>
      <c r="K45" s="1" t="str">
        <f t="shared" si="2"/>
        <v>033468</v>
      </c>
      <c r="L45" s="1" t="str">
        <f t="shared" si="3"/>
        <v>013468</v>
      </c>
      <c r="M45" s="1" t="str">
        <f t="shared" si="4"/>
        <v>024468</v>
      </c>
      <c r="N45" s="1" t="str">
        <f t="shared" si="5"/>
        <v>022468</v>
      </c>
      <c r="O45" s="1" t="str">
        <f t="shared" si="6"/>
        <v>023568</v>
      </c>
      <c r="P45" s="1" t="str">
        <f t="shared" si="7"/>
        <v>023368</v>
      </c>
      <c r="Q45" s="1" t="str">
        <f t="shared" si="8"/>
        <v>023478</v>
      </c>
      <c r="R45" s="1" t="str">
        <f t="shared" si="9"/>
        <v>023458</v>
      </c>
      <c r="S45" s="1" t="str">
        <f t="shared" si="10"/>
        <v>023469</v>
      </c>
      <c r="T45" s="1" t="str">
        <f t="shared" si="11"/>
        <v>023467</v>
      </c>
      <c r="U45" s="1" t="str">
        <f t="shared" si="12"/>
        <v>113468</v>
      </c>
      <c r="V45" s="1" t="str">
        <f t="shared" si="13"/>
        <v>B33468</v>
      </c>
      <c r="W45" s="1" t="str">
        <f t="shared" si="14"/>
        <v>122468</v>
      </c>
      <c r="X45" s="1" t="str">
        <f t="shared" si="15"/>
        <v>B24468</v>
      </c>
      <c r="Y45" s="1" t="str">
        <f t="shared" si="16"/>
        <v>123368</v>
      </c>
      <c r="Z45" s="1" t="str">
        <f t="shared" si="17"/>
        <v>B23568</v>
      </c>
      <c r="AA45" s="1" t="str">
        <f t="shared" si="18"/>
        <v>123458</v>
      </c>
      <c r="AB45" s="1" t="str">
        <f t="shared" si="19"/>
        <v>B23478</v>
      </c>
      <c r="AC45" s="1" t="str">
        <f t="shared" si="20"/>
        <v>123467</v>
      </c>
      <c r="AD45" s="1" t="str">
        <f t="shared" si="21"/>
        <v>B23469</v>
      </c>
      <c r="AE45" s="1" t="str">
        <f t="shared" si="22"/>
        <v>032468</v>
      </c>
      <c r="AF45" s="1" t="str">
        <f t="shared" si="23"/>
        <v>014468</v>
      </c>
      <c r="AG45" s="1" t="str">
        <f t="shared" si="24"/>
        <v>033368</v>
      </c>
      <c r="AH45" s="1" t="str">
        <f t="shared" si="25"/>
        <v>013568</v>
      </c>
      <c r="AI45" s="1" t="str">
        <f t="shared" si="26"/>
        <v>033458</v>
      </c>
      <c r="AJ45" s="1" t="str">
        <f t="shared" si="27"/>
        <v>013478</v>
      </c>
      <c r="AK45" s="1" t="str">
        <f t="shared" si="28"/>
        <v>033467</v>
      </c>
      <c r="AL45" s="1" t="str">
        <f t="shared" si="29"/>
        <v>013469</v>
      </c>
      <c r="AM45" s="1" t="str">
        <f t="shared" si="30"/>
        <v>024368</v>
      </c>
      <c r="AN45" s="1" t="str">
        <f t="shared" si="31"/>
        <v>022568</v>
      </c>
      <c r="AO45" s="1" t="str">
        <f t="shared" si="32"/>
        <v>024458</v>
      </c>
      <c r="AP45" s="1" t="str">
        <f t="shared" si="33"/>
        <v>022478</v>
      </c>
      <c r="AQ45" s="1" t="str">
        <f t="shared" si="34"/>
        <v>024467</v>
      </c>
      <c r="AR45" s="1" t="str">
        <f t="shared" si="35"/>
        <v>022469</v>
      </c>
      <c r="AS45" s="1" t="str">
        <f t="shared" si="36"/>
        <v>023558</v>
      </c>
      <c r="AT45" s="1" t="str">
        <f t="shared" si="37"/>
        <v>023378</v>
      </c>
      <c r="AU45" s="1" t="str">
        <f t="shared" si="38"/>
        <v>023567</v>
      </c>
      <c r="AV45" s="1" t="str">
        <f t="shared" si="39"/>
        <v>023369</v>
      </c>
      <c r="AW45" s="1" t="str">
        <f t="shared" si="40"/>
        <v>023477</v>
      </c>
      <c r="AX45" s="1" t="str">
        <f t="shared" si="41"/>
        <v>023459</v>
      </c>
    </row>
    <row r="46" spans="1:50" x14ac:dyDescent="0.35">
      <c r="A46" s="4" t="s">
        <v>48</v>
      </c>
      <c r="B46" s="2">
        <v>0</v>
      </c>
      <c r="C46" s="2">
        <v>2</v>
      </c>
      <c r="D46" s="2">
        <v>3</v>
      </c>
      <c r="E46" s="2">
        <v>4</v>
      </c>
      <c r="F46" s="2">
        <v>6</v>
      </c>
      <c r="G46" s="2">
        <v>9</v>
      </c>
      <c r="H46" s="2">
        <f t="shared" si="0"/>
        <v>24</v>
      </c>
      <c r="I46" s="1" t="str">
        <f t="shared" si="42"/>
        <v>123469</v>
      </c>
      <c r="J46" s="1" t="str">
        <f t="shared" si="1"/>
        <v>B23469</v>
      </c>
      <c r="K46" s="1" t="str">
        <f t="shared" si="2"/>
        <v>033469</v>
      </c>
      <c r="L46" s="1" t="str">
        <f t="shared" si="3"/>
        <v>013469</v>
      </c>
      <c r="M46" s="1" t="str">
        <f t="shared" si="4"/>
        <v>024469</v>
      </c>
      <c r="N46" s="1" t="str">
        <f t="shared" si="5"/>
        <v>022469</v>
      </c>
      <c r="O46" s="1" t="str">
        <f t="shared" si="6"/>
        <v>023569</v>
      </c>
      <c r="P46" s="1" t="str">
        <f t="shared" si="7"/>
        <v>023369</v>
      </c>
      <c r="Q46" s="1" t="str">
        <f t="shared" si="8"/>
        <v>023479</v>
      </c>
      <c r="R46" s="1" t="str">
        <f t="shared" si="9"/>
        <v>023459</v>
      </c>
      <c r="S46" s="1" t="str">
        <f t="shared" si="10"/>
        <v>02346A</v>
      </c>
      <c r="T46" s="1" t="str">
        <f t="shared" si="11"/>
        <v>023468</v>
      </c>
      <c r="U46" s="1" t="str">
        <f t="shared" si="12"/>
        <v>113469</v>
      </c>
      <c r="V46" s="1" t="str">
        <f t="shared" si="13"/>
        <v>B33469</v>
      </c>
      <c r="W46" s="1" t="str">
        <f t="shared" si="14"/>
        <v>122469</v>
      </c>
      <c r="X46" s="1" t="str">
        <f t="shared" si="15"/>
        <v>B24469</v>
      </c>
      <c r="Y46" s="1" t="str">
        <f t="shared" si="16"/>
        <v>123369</v>
      </c>
      <c r="Z46" s="1" t="str">
        <f t="shared" si="17"/>
        <v>B23569</v>
      </c>
      <c r="AA46" s="1" t="str">
        <f t="shared" si="18"/>
        <v>123459</v>
      </c>
      <c r="AB46" s="1" t="str">
        <f t="shared" si="19"/>
        <v>B23479</v>
      </c>
      <c r="AC46" s="1" t="str">
        <f t="shared" si="20"/>
        <v>123468</v>
      </c>
      <c r="AD46" s="1" t="str">
        <f t="shared" si="21"/>
        <v>B2346A</v>
      </c>
      <c r="AE46" s="1" t="str">
        <f t="shared" si="22"/>
        <v>032469</v>
      </c>
      <c r="AF46" s="1" t="str">
        <f t="shared" si="23"/>
        <v>014469</v>
      </c>
      <c r="AG46" s="1" t="str">
        <f t="shared" si="24"/>
        <v>033369</v>
      </c>
      <c r="AH46" s="1" t="str">
        <f t="shared" si="25"/>
        <v>013569</v>
      </c>
      <c r="AI46" s="1" t="str">
        <f t="shared" si="26"/>
        <v>033459</v>
      </c>
      <c r="AJ46" s="1" t="str">
        <f t="shared" si="27"/>
        <v>013479</v>
      </c>
      <c r="AK46" s="1" t="str">
        <f t="shared" si="28"/>
        <v>033468</v>
      </c>
      <c r="AL46" s="1" t="str">
        <f t="shared" si="29"/>
        <v>01346A</v>
      </c>
      <c r="AM46" s="1" t="str">
        <f t="shared" si="30"/>
        <v>024369</v>
      </c>
      <c r="AN46" s="1" t="str">
        <f t="shared" si="31"/>
        <v>022569</v>
      </c>
      <c r="AO46" s="1" t="str">
        <f t="shared" si="32"/>
        <v>024459</v>
      </c>
      <c r="AP46" s="1" t="str">
        <f t="shared" si="33"/>
        <v>022479</v>
      </c>
      <c r="AQ46" s="1" t="str">
        <f t="shared" si="34"/>
        <v>024468</v>
      </c>
      <c r="AR46" s="1" t="str">
        <f t="shared" si="35"/>
        <v>02246A</v>
      </c>
      <c r="AS46" s="1" t="str">
        <f t="shared" si="36"/>
        <v>023559</v>
      </c>
      <c r="AT46" s="1" t="str">
        <f t="shared" si="37"/>
        <v>023379</v>
      </c>
      <c r="AU46" s="1" t="str">
        <f t="shared" si="38"/>
        <v>023568</v>
      </c>
      <c r="AV46" s="1" t="str">
        <f t="shared" si="39"/>
        <v>02336A</v>
      </c>
      <c r="AW46" s="1" t="str">
        <f t="shared" si="40"/>
        <v>023478</v>
      </c>
      <c r="AX46" s="1" t="str">
        <f t="shared" si="41"/>
        <v>02345A</v>
      </c>
    </row>
    <row r="47" spans="1:50" x14ac:dyDescent="0.35">
      <c r="A47" s="4" t="s">
        <v>49</v>
      </c>
      <c r="B47" s="2">
        <v>0</v>
      </c>
      <c r="C47" s="2">
        <v>2</v>
      </c>
      <c r="D47" s="2">
        <v>3</v>
      </c>
      <c r="E47" s="2">
        <v>5</v>
      </c>
      <c r="F47" s="2">
        <v>6</v>
      </c>
      <c r="G47" s="2">
        <v>8</v>
      </c>
      <c r="H47" s="2">
        <f t="shared" si="0"/>
        <v>24</v>
      </c>
      <c r="I47" s="1" t="str">
        <f t="shared" si="42"/>
        <v>123568</v>
      </c>
      <c r="J47" s="1" t="str">
        <f t="shared" si="1"/>
        <v>B23568</v>
      </c>
      <c r="K47" s="1" t="str">
        <f t="shared" si="2"/>
        <v>033568</v>
      </c>
      <c r="L47" s="1" t="str">
        <f t="shared" si="3"/>
        <v>013568</v>
      </c>
      <c r="M47" s="1" t="str">
        <f t="shared" si="4"/>
        <v>024568</v>
      </c>
      <c r="N47" s="1" t="str">
        <f t="shared" si="5"/>
        <v>022568</v>
      </c>
      <c r="O47" s="1" t="str">
        <f t="shared" si="6"/>
        <v>023668</v>
      </c>
      <c r="P47" s="1" t="str">
        <f t="shared" si="7"/>
        <v>023468</v>
      </c>
      <c r="Q47" s="1" t="str">
        <f t="shared" si="8"/>
        <v>023578</v>
      </c>
      <c r="R47" s="1" t="str">
        <f t="shared" si="9"/>
        <v>023558</v>
      </c>
      <c r="S47" s="1" t="str">
        <f t="shared" si="10"/>
        <v>023569</v>
      </c>
      <c r="T47" s="1" t="str">
        <f t="shared" si="11"/>
        <v>023567</v>
      </c>
      <c r="U47" s="1" t="str">
        <f t="shared" si="12"/>
        <v>113568</v>
      </c>
      <c r="V47" s="1" t="str">
        <f t="shared" si="13"/>
        <v>B33568</v>
      </c>
      <c r="W47" s="1" t="str">
        <f t="shared" si="14"/>
        <v>122568</v>
      </c>
      <c r="X47" s="1" t="str">
        <f t="shared" si="15"/>
        <v>B24568</v>
      </c>
      <c r="Y47" s="1" t="str">
        <f t="shared" si="16"/>
        <v>123468</v>
      </c>
      <c r="Z47" s="1" t="str">
        <f t="shared" si="17"/>
        <v>B23668</v>
      </c>
      <c r="AA47" s="1" t="str">
        <f t="shared" si="18"/>
        <v>123558</v>
      </c>
      <c r="AB47" s="1" t="str">
        <f t="shared" si="19"/>
        <v>B23578</v>
      </c>
      <c r="AC47" s="1" t="str">
        <f t="shared" si="20"/>
        <v>123567</v>
      </c>
      <c r="AD47" s="1" t="str">
        <f t="shared" si="21"/>
        <v>B23569</v>
      </c>
      <c r="AE47" s="1" t="str">
        <f t="shared" si="22"/>
        <v>032568</v>
      </c>
      <c r="AF47" s="1" t="str">
        <f t="shared" si="23"/>
        <v>014568</v>
      </c>
      <c r="AG47" s="1" t="str">
        <f t="shared" si="24"/>
        <v>033468</v>
      </c>
      <c r="AH47" s="1" t="str">
        <f t="shared" si="25"/>
        <v>013668</v>
      </c>
      <c r="AI47" s="1" t="str">
        <f t="shared" si="26"/>
        <v>033558</v>
      </c>
      <c r="AJ47" s="1" t="str">
        <f t="shared" si="27"/>
        <v>013578</v>
      </c>
      <c r="AK47" s="1" t="str">
        <f t="shared" si="28"/>
        <v>033567</v>
      </c>
      <c r="AL47" s="1" t="str">
        <f t="shared" si="29"/>
        <v>013569</v>
      </c>
      <c r="AM47" s="1" t="str">
        <f t="shared" si="30"/>
        <v>024468</v>
      </c>
      <c r="AN47" s="1" t="str">
        <f t="shared" si="31"/>
        <v>022668</v>
      </c>
      <c r="AO47" s="1" t="str">
        <f t="shared" si="32"/>
        <v>024558</v>
      </c>
      <c r="AP47" s="1" t="str">
        <f t="shared" si="33"/>
        <v>022578</v>
      </c>
      <c r="AQ47" s="1" t="str">
        <f t="shared" si="34"/>
        <v>024567</v>
      </c>
      <c r="AR47" s="1" t="str">
        <f t="shared" si="35"/>
        <v>022569</v>
      </c>
      <c r="AS47" s="1" t="str">
        <f t="shared" si="36"/>
        <v>023658</v>
      </c>
      <c r="AT47" s="1" t="str">
        <f t="shared" si="37"/>
        <v>023478</v>
      </c>
      <c r="AU47" s="1" t="str">
        <f t="shared" si="38"/>
        <v>023667</v>
      </c>
      <c r="AV47" s="1" t="str">
        <f t="shared" si="39"/>
        <v>023469</v>
      </c>
      <c r="AW47" s="1" t="str">
        <f t="shared" si="40"/>
        <v>023577</v>
      </c>
      <c r="AX47" s="1" t="str">
        <f t="shared" si="41"/>
        <v>023559</v>
      </c>
    </row>
    <row r="48" spans="1:50" x14ac:dyDescent="0.35">
      <c r="A48" s="4" t="s">
        <v>50</v>
      </c>
      <c r="B48" s="2">
        <v>0</v>
      </c>
      <c r="C48" s="2">
        <v>2</v>
      </c>
      <c r="D48" s="2">
        <v>3</v>
      </c>
      <c r="E48" s="2">
        <v>5</v>
      </c>
      <c r="F48" s="2">
        <v>7</v>
      </c>
      <c r="G48" s="2">
        <v>9</v>
      </c>
      <c r="H48" s="2">
        <f t="shared" si="0"/>
        <v>26</v>
      </c>
      <c r="I48" s="1" t="str">
        <f t="shared" si="42"/>
        <v>123579</v>
      </c>
      <c r="J48" s="1" t="str">
        <f t="shared" si="1"/>
        <v>B23579</v>
      </c>
      <c r="K48" s="1" t="str">
        <f t="shared" si="2"/>
        <v>033579</v>
      </c>
      <c r="L48" s="1" t="str">
        <f t="shared" si="3"/>
        <v>013579</v>
      </c>
      <c r="M48" s="1" t="str">
        <f t="shared" si="4"/>
        <v>024579</v>
      </c>
      <c r="N48" s="1" t="str">
        <f t="shared" si="5"/>
        <v>022579</v>
      </c>
      <c r="O48" s="1" t="str">
        <f t="shared" si="6"/>
        <v>023679</v>
      </c>
      <c r="P48" s="1" t="str">
        <f t="shared" si="7"/>
        <v>023479</v>
      </c>
      <c r="Q48" s="1" t="str">
        <f t="shared" si="8"/>
        <v>023589</v>
      </c>
      <c r="R48" s="1" t="str">
        <f t="shared" si="9"/>
        <v>023569</v>
      </c>
      <c r="S48" s="1" t="str">
        <f t="shared" si="10"/>
        <v>02357A</v>
      </c>
      <c r="T48" s="1" t="str">
        <f t="shared" si="11"/>
        <v>023578</v>
      </c>
      <c r="U48" s="1" t="str">
        <f t="shared" si="12"/>
        <v>113579</v>
      </c>
      <c r="V48" s="1" t="str">
        <f t="shared" si="13"/>
        <v>B33579</v>
      </c>
      <c r="W48" s="1" t="str">
        <f t="shared" si="14"/>
        <v>122579</v>
      </c>
      <c r="X48" s="1" t="str">
        <f t="shared" si="15"/>
        <v>B24579</v>
      </c>
      <c r="Y48" s="1" t="str">
        <f t="shared" si="16"/>
        <v>123479</v>
      </c>
      <c r="Z48" s="1" t="str">
        <f t="shared" si="17"/>
        <v>B23679</v>
      </c>
      <c r="AA48" s="1" t="str">
        <f t="shared" si="18"/>
        <v>123569</v>
      </c>
      <c r="AB48" s="1" t="str">
        <f t="shared" si="19"/>
        <v>B23589</v>
      </c>
      <c r="AC48" s="1" t="str">
        <f t="shared" si="20"/>
        <v>123578</v>
      </c>
      <c r="AD48" s="1" t="str">
        <f t="shared" si="21"/>
        <v>B2357A</v>
      </c>
      <c r="AE48" s="1" t="str">
        <f t="shared" si="22"/>
        <v>032579</v>
      </c>
      <c r="AF48" s="1" t="str">
        <f t="shared" si="23"/>
        <v>014579</v>
      </c>
      <c r="AG48" s="1" t="str">
        <f t="shared" si="24"/>
        <v>033479</v>
      </c>
      <c r="AH48" s="1" t="str">
        <f t="shared" si="25"/>
        <v>013679</v>
      </c>
      <c r="AI48" s="1" t="str">
        <f t="shared" si="26"/>
        <v>033569</v>
      </c>
      <c r="AJ48" s="1" t="str">
        <f t="shared" si="27"/>
        <v>013589</v>
      </c>
      <c r="AK48" s="1" t="str">
        <f t="shared" si="28"/>
        <v>033578</v>
      </c>
      <c r="AL48" s="1" t="str">
        <f t="shared" si="29"/>
        <v>01357A</v>
      </c>
      <c r="AM48" s="1" t="str">
        <f t="shared" si="30"/>
        <v>024479</v>
      </c>
      <c r="AN48" s="1" t="str">
        <f t="shared" si="31"/>
        <v>022679</v>
      </c>
      <c r="AO48" s="1" t="str">
        <f t="shared" si="32"/>
        <v>024569</v>
      </c>
      <c r="AP48" s="1" t="str">
        <f t="shared" si="33"/>
        <v>022589</v>
      </c>
      <c r="AQ48" s="1" t="str">
        <f t="shared" si="34"/>
        <v>024578</v>
      </c>
      <c r="AR48" s="1" t="str">
        <f t="shared" si="35"/>
        <v>02257A</v>
      </c>
      <c r="AS48" s="1" t="str">
        <f t="shared" si="36"/>
        <v>023669</v>
      </c>
      <c r="AT48" s="1" t="str">
        <f t="shared" si="37"/>
        <v>023489</v>
      </c>
      <c r="AU48" s="1" t="str">
        <f t="shared" si="38"/>
        <v>023678</v>
      </c>
      <c r="AV48" s="1" t="str">
        <f t="shared" si="39"/>
        <v>02347A</v>
      </c>
      <c r="AW48" s="1" t="str">
        <f t="shared" si="40"/>
        <v>023588</v>
      </c>
      <c r="AX48" s="1" t="str">
        <f t="shared" si="41"/>
        <v>02356A</v>
      </c>
    </row>
    <row r="49" spans="1:50" x14ac:dyDescent="0.35">
      <c r="A49" s="4" t="s">
        <v>51</v>
      </c>
      <c r="B49" s="2">
        <v>0</v>
      </c>
      <c r="C49" s="2">
        <v>2</v>
      </c>
      <c r="D49" s="2">
        <v>3</v>
      </c>
      <c r="E49" s="2">
        <v>6</v>
      </c>
      <c r="F49" s="2">
        <v>7</v>
      </c>
      <c r="G49" s="2">
        <v>9</v>
      </c>
      <c r="H49" s="2">
        <f t="shared" si="0"/>
        <v>27</v>
      </c>
      <c r="I49" s="1" t="str">
        <f t="shared" si="42"/>
        <v>123679</v>
      </c>
      <c r="J49" s="1" t="str">
        <f t="shared" si="1"/>
        <v>B23679</v>
      </c>
      <c r="K49" s="1" t="str">
        <f t="shared" si="2"/>
        <v>033679</v>
      </c>
      <c r="L49" s="1" t="str">
        <f t="shared" si="3"/>
        <v>013679</v>
      </c>
      <c r="M49" s="1" t="str">
        <f t="shared" si="4"/>
        <v>024679</v>
      </c>
      <c r="N49" s="1" t="str">
        <f t="shared" si="5"/>
        <v>022679</v>
      </c>
      <c r="O49" s="1" t="str">
        <f t="shared" si="6"/>
        <v>023779</v>
      </c>
      <c r="P49" s="1" t="str">
        <f t="shared" si="7"/>
        <v>023579</v>
      </c>
      <c r="Q49" s="1" t="str">
        <f t="shared" si="8"/>
        <v>023689</v>
      </c>
      <c r="R49" s="1" t="str">
        <f t="shared" si="9"/>
        <v>023669</v>
      </c>
      <c r="S49" s="1" t="str">
        <f t="shared" si="10"/>
        <v>02367A</v>
      </c>
      <c r="T49" s="1" t="str">
        <f t="shared" si="11"/>
        <v>023678</v>
      </c>
      <c r="U49" s="1" t="str">
        <f t="shared" si="12"/>
        <v>113679</v>
      </c>
      <c r="V49" s="1" t="str">
        <f t="shared" si="13"/>
        <v>B33679</v>
      </c>
      <c r="W49" s="1" t="str">
        <f t="shared" si="14"/>
        <v>122679</v>
      </c>
      <c r="X49" s="1" t="str">
        <f t="shared" si="15"/>
        <v>B24679</v>
      </c>
      <c r="Y49" s="1" t="str">
        <f t="shared" si="16"/>
        <v>123579</v>
      </c>
      <c r="Z49" s="1" t="str">
        <f t="shared" si="17"/>
        <v>B23779</v>
      </c>
      <c r="AA49" s="1" t="str">
        <f t="shared" si="18"/>
        <v>123669</v>
      </c>
      <c r="AB49" s="1" t="str">
        <f t="shared" si="19"/>
        <v>B23689</v>
      </c>
      <c r="AC49" s="1" t="str">
        <f t="shared" si="20"/>
        <v>123678</v>
      </c>
      <c r="AD49" s="1" t="str">
        <f t="shared" si="21"/>
        <v>B2367A</v>
      </c>
      <c r="AE49" s="1" t="str">
        <f t="shared" si="22"/>
        <v>032679</v>
      </c>
      <c r="AF49" s="1" t="str">
        <f t="shared" si="23"/>
        <v>014679</v>
      </c>
      <c r="AG49" s="1" t="str">
        <f t="shared" si="24"/>
        <v>033579</v>
      </c>
      <c r="AH49" s="1" t="str">
        <f t="shared" si="25"/>
        <v>013779</v>
      </c>
      <c r="AI49" s="1" t="str">
        <f t="shared" si="26"/>
        <v>033669</v>
      </c>
      <c r="AJ49" s="1" t="str">
        <f t="shared" si="27"/>
        <v>013689</v>
      </c>
      <c r="AK49" s="1" t="str">
        <f t="shared" si="28"/>
        <v>033678</v>
      </c>
      <c r="AL49" s="1" t="str">
        <f t="shared" si="29"/>
        <v>01367A</v>
      </c>
      <c r="AM49" s="1" t="str">
        <f t="shared" si="30"/>
        <v>024579</v>
      </c>
      <c r="AN49" s="1" t="str">
        <f t="shared" si="31"/>
        <v>022779</v>
      </c>
      <c r="AO49" s="1" t="str">
        <f t="shared" si="32"/>
        <v>024669</v>
      </c>
      <c r="AP49" s="1" t="str">
        <f t="shared" si="33"/>
        <v>022689</v>
      </c>
      <c r="AQ49" s="1" t="str">
        <f t="shared" si="34"/>
        <v>024678</v>
      </c>
      <c r="AR49" s="1" t="str">
        <f t="shared" si="35"/>
        <v>02267A</v>
      </c>
      <c r="AS49" s="1" t="str">
        <f t="shared" si="36"/>
        <v>023769</v>
      </c>
      <c r="AT49" s="1" t="str">
        <f t="shared" si="37"/>
        <v>023589</v>
      </c>
      <c r="AU49" s="1" t="str">
        <f t="shared" si="38"/>
        <v>023778</v>
      </c>
      <c r="AV49" s="1" t="str">
        <f t="shared" si="39"/>
        <v>02357A</v>
      </c>
      <c r="AW49" s="1" t="str">
        <f t="shared" si="40"/>
        <v>023688</v>
      </c>
      <c r="AX49" s="1" t="str">
        <f t="shared" si="41"/>
        <v>02366A</v>
      </c>
    </row>
    <row r="50" spans="1:50" x14ac:dyDescent="0.35">
      <c r="A50" s="4" t="s">
        <v>52</v>
      </c>
      <c r="B50" s="2">
        <v>0</v>
      </c>
      <c r="C50" s="2">
        <v>2</v>
      </c>
      <c r="D50" s="2">
        <v>4</v>
      </c>
      <c r="E50" s="2">
        <v>5</v>
      </c>
      <c r="F50" s="2">
        <v>7</v>
      </c>
      <c r="G50" s="2">
        <v>9</v>
      </c>
      <c r="H50" s="2">
        <f t="shared" si="0"/>
        <v>27</v>
      </c>
      <c r="I50" s="1" t="str">
        <f t="shared" si="42"/>
        <v>124579</v>
      </c>
      <c r="J50" s="1" t="str">
        <f t="shared" si="1"/>
        <v>B24579</v>
      </c>
      <c r="K50" s="1" t="str">
        <f t="shared" si="2"/>
        <v>034579</v>
      </c>
      <c r="L50" s="1" t="str">
        <f t="shared" si="3"/>
        <v>014579</v>
      </c>
      <c r="M50" s="1" t="str">
        <f t="shared" si="4"/>
        <v>025579</v>
      </c>
      <c r="N50" s="1" t="str">
        <f t="shared" si="5"/>
        <v>023579</v>
      </c>
      <c r="O50" s="1" t="str">
        <f t="shared" si="6"/>
        <v>024679</v>
      </c>
      <c r="P50" s="1" t="str">
        <f t="shared" si="7"/>
        <v>024479</v>
      </c>
      <c r="Q50" s="1" t="str">
        <f t="shared" si="8"/>
        <v>024589</v>
      </c>
      <c r="R50" s="1" t="str">
        <f t="shared" si="9"/>
        <v>024569</v>
      </c>
      <c r="S50" s="1" t="str">
        <f t="shared" si="10"/>
        <v>02457A</v>
      </c>
      <c r="T50" s="1" t="str">
        <f t="shared" si="11"/>
        <v>024578</v>
      </c>
      <c r="U50" s="1" t="str">
        <f t="shared" si="12"/>
        <v>114579</v>
      </c>
      <c r="V50" s="1" t="str">
        <f t="shared" si="13"/>
        <v>B34579</v>
      </c>
      <c r="W50" s="1" t="str">
        <f t="shared" si="14"/>
        <v>123579</v>
      </c>
      <c r="X50" s="1" t="str">
        <f t="shared" si="15"/>
        <v>B25579</v>
      </c>
      <c r="Y50" s="1" t="str">
        <f t="shared" si="16"/>
        <v>124479</v>
      </c>
      <c r="Z50" s="1" t="str">
        <f t="shared" si="17"/>
        <v>B24679</v>
      </c>
      <c r="AA50" s="1" t="str">
        <f t="shared" si="18"/>
        <v>124569</v>
      </c>
      <c r="AB50" s="1" t="str">
        <f t="shared" si="19"/>
        <v>B24589</v>
      </c>
      <c r="AC50" s="1" t="str">
        <f t="shared" si="20"/>
        <v>124578</v>
      </c>
      <c r="AD50" s="1" t="str">
        <f t="shared" si="21"/>
        <v>B2457A</v>
      </c>
      <c r="AE50" s="1" t="str">
        <f t="shared" si="22"/>
        <v>033579</v>
      </c>
      <c r="AF50" s="1" t="str">
        <f t="shared" si="23"/>
        <v>015579</v>
      </c>
      <c r="AG50" s="1" t="str">
        <f t="shared" si="24"/>
        <v>034479</v>
      </c>
      <c r="AH50" s="1" t="str">
        <f t="shared" si="25"/>
        <v>014679</v>
      </c>
      <c r="AI50" s="1" t="str">
        <f t="shared" si="26"/>
        <v>034569</v>
      </c>
      <c r="AJ50" s="1" t="str">
        <f t="shared" si="27"/>
        <v>014589</v>
      </c>
      <c r="AK50" s="1" t="str">
        <f t="shared" si="28"/>
        <v>034578</v>
      </c>
      <c r="AL50" s="1" t="str">
        <f t="shared" si="29"/>
        <v>01457A</v>
      </c>
      <c r="AM50" s="1" t="str">
        <f t="shared" si="30"/>
        <v>025479</v>
      </c>
      <c r="AN50" s="1" t="str">
        <f t="shared" si="31"/>
        <v>023679</v>
      </c>
      <c r="AO50" s="1" t="str">
        <f t="shared" si="32"/>
        <v>025569</v>
      </c>
      <c r="AP50" s="1" t="str">
        <f t="shared" si="33"/>
        <v>023589</v>
      </c>
      <c r="AQ50" s="1" t="str">
        <f t="shared" si="34"/>
        <v>025578</v>
      </c>
      <c r="AR50" s="1" t="str">
        <f t="shared" si="35"/>
        <v>02357A</v>
      </c>
      <c r="AS50" s="1" t="str">
        <f t="shared" si="36"/>
        <v>024669</v>
      </c>
      <c r="AT50" s="1" t="str">
        <f t="shared" si="37"/>
        <v>024489</v>
      </c>
      <c r="AU50" s="1" t="str">
        <f t="shared" si="38"/>
        <v>024678</v>
      </c>
      <c r="AV50" s="1" t="str">
        <f t="shared" si="39"/>
        <v>02447A</v>
      </c>
      <c r="AW50" s="1" t="str">
        <f t="shared" si="40"/>
        <v>024588</v>
      </c>
      <c r="AX50" s="1" t="str">
        <f t="shared" si="41"/>
        <v>02456A</v>
      </c>
    </row>
    <row r="51" spans="1:50" x14ac:dyDescent="0.35">
      <c r="A51" s="4" t="s">
        <v>53</v>
      </c>
      <c r="B51" s="2">
        <v>0</v>
      </c>
      <c r="C51" s="2">
        <v>2</v>
      </c>
      <c r="D51" s="2">
        <v>4</v>
      </c>
      <c r="E51" s="2">
        <v>6</v>
      </c>
      <c r="F51" s="2">
        <v>8</v>
      </c>
      <c r="G51" s="2">
        <v>10</v>
      </c>
      <c r="H51" s="2">
        <f t="shared" si="0"/>
        <v>30</v>
      </c>
      <c r="I51" s="1" t="str">
        <f t="shared" si="42"/>
        <v>12468A</v>
      </c>
      <c r="J51" s="1" t="str">
        <f t="shared" si="1"/>
        <v>B2468A</v>
      </c>
      <c r="K51" s="1" t="str">
        <f t="shared" si="2"/>
        <v>03468A</v>
      </c>
      <c r="L51" s="1" t="str">
        <f t="shared" si="3"/>
        <v>01468A</v>
      </c>
      <c r="M51" s="1" t="str">
        <f t="shared" si="4"/>
        <v>02568A</v>
      </c>
      <c r="N51" s="1" t="str">
        <f t="shared" si="5"/>
        <v>02368A</v>
      </c>
      <c r="O51" s="1" t="str">
        <f t="shared" si="6"/>
        <v>02478A</v>
      </c>
      <c r="P51" s="1" t="str">
        <f t="shared" si="7"/>
        <v>02458A</v>
      </c>
      <c r="Q51" s="1" t="str">
        <f t="shared" si="8"/>
        <v>02469A</v>
      </c>
      <c r="R51" s="1" t="str">
        <f t="shared" si="9"/>
        <v>02467A</v>
      </c>
      <c r="S51" s="1" t="str">
        <f t="shared" si="10"/>
        <v>02468B</v>
      </c>
      <c r="T51" s="1" t="str">
        <f t="shared" si="11"/>
        <v>024689</v>
      </c>
      <c r="U51" s="1" t="str">
        <f t="shared" si="12"/>
        <v>11468A</v>
      </c>
      <c r="V51" s="1" t="str">
        <f t="shared" si="13"/>
        <v>B3468A</v>
      </c>
      <c r="W51" s="1" t="str">
        <f t="shared" si="14"/>
        <v>12368A</v>
      </c>
      <c r="X51" s="1" t="str">
        <f t="shared" si="15"/>
        <v>B2568A</v>
      </c>
      <c r="Y51" s="1" t="str">
        <f t="shared" si="16"/>
        <v>12458A</v>
      </c>
      <c r="Z51" s="1" t="str">
        <f t="shared" si="17"/>
        <v>B2478A</v>
      </c>
      <c r="AA51" s="1" t="str">
        <f t="shared" si="18"/>
        <v>12467A</v>
      </c>
      <c r="AB51" s="1" t="str">
        <f t="shared" si="19"/>
        <v>B2469A</v>
      </c>
      <c r="AC51" s="1" t="str">
        <f t="shared" si="20"/>
        <v>124689</v>
      </c>
      <c r="AD51" s="1" t="str">
        <f t="shared" si="21"/>
        <v>B2468B</v>
      </c>
      <c r="AE51" s="1" t="str">
        <f t="shared" si="22"/>
        <v>03368A</v>
      </c>
      <c r="AF51" s="1" t="str">
        <f t="shared" si="23"/>
        <v>01568A</v>
      </c>
      <c r="AG51" s="1" t="str">
        <f t="shared" si="24"/>
        <v>03458A</v>
      </c>
      <c r="AH51" s="1" t="str">
        <f t="shared" si="25"/>
        <v>01478A</v>
      </c>
      <c r="AI51" s="1" t="str">
        <f t="shared" si="26"/>
        <v>03467A</v>
      </c>
      <c r="AJ51" s="1" t="str">
        <f t="shared" si="27"/>
        <v>01469A</v>
      </c>
      <c r="AK51" s="1" t="str">
        <f t="shared" si="28"/>
        <v>034689</v>
      </c>
      <c r="AL51" s="1" t="str">
        <f t="shared" si="29"/>
        <v>01468B</v>
      </c>
      <c r="AM51" s="1" t="str">
        <f t="shared" si="30"/>
        <v>02558A</v>
      </c>
      <c r="AN51" s="1" t="str">
        <f t="shared" si="31"/>
        <v>02378A</v>
      </c>
      <c r="AO51" s="1" t="str">
        <f t="shared" si="32"/>
        <v>02567A</v>
      </c>
      <c r="AP51" s="1" t="str">
        <f t="shared" si="33"/>
        <v>02369A</v>
      </c>
      <c r="AQ51" s="1" t="str">
        <f t="shared" si="34"/>
        <v>025689</v>
      </c>
      <c r="AR51" s="1" t="str">
        <f t="shared" si="35"/>
        <v>02368B</v>
      </c>
      <c r="AS51" s="1" t="str">
        <f t="shared" si="36"/>
        <v>02477A</v>
      </c>
      <c r="AT51" s="1" t="str">
        <f t="shared" si="37"/>
        <v>02459A</v>
      </c>
      <c r="AU51" s="1" t="str">
        <f t="shared" si="38"/>
        <v>024789</v>
      </c>
      <c r="AV51" s="1" t="str">
        <f t="shared" si="39"/>
        <v>02458B</v>
      </c>
      <c r="AW51" s="1" t="str">
        <f t="shared" si="40"/>
        <v>024699</v>
      </c>
      <c r="AX51" s="1" t="str">
        <f t="shared" si="41"/>
        <v>02467B</v>
      </c>
    </row>
    <row r="53" spans="1:50" x14ac:dyDescent="0.35">
      <c r="A53" s="2" t="s">
        <v>0</v>
      </c>
      <c r="B53" s="5" t="s">
        <v>178</v>
      </c>
      <c r="I53" s="2" t="s">
        <v>135</v>
      </c>
      <c r="J53" s="2" t="s">
        <v>136</v>
      </c>
      <c r="K53" s="2" t="s">
        <v>137</v>
      </c>
      <c r="L53" s="2" t="s">
        <v>138</v>
      </c>
      <c r="M53" s="2" t="s">
        <v>139</v>
      </c>
      <c r="N53" s="2" t="s">
        <v>140</v>
      </c>
      <c r="O53" s="2" t="s">
        <v>141</v>
      </c>
      <c r="P53" s="2" t="s">
        <v>142</v>
      </c>
      <c r="Q53" s="2" t="s">
        <v>143</v>
      </c>
      <c r="R53" s="2" t="s">
        <v>144</v>
      </c>
      <c r="S53" s="2" t="s">
        <v>145</v>
      </c>
      <c r="T53" s="6" t="s">
        <v>146</v>
      </c>
      <c r="U53" s="2" t="s">
        <v>148</v>
      </c>
      <c r="V53" s="2" t="s">
        <v>149</v>
      </c>
      <c r="W53" s="2" t="s">
        <v>150</v>
      </c>
      <c r="X53" s="2" t="s">
        <v>151</v>
      </c>
      <c r="Y53" s="2" t="s">
        <v>152</v>
      </c>
      <c r="Z53" s="2" t="s">
        <v>153</v>
      </c>
      <c r="AA53" s="2" t="s">
        <v>154</v>
      </c>
      <c r="AB53" s="2" t="s">
        <v>155</v>
      </c>
      <c r="AC53" s="2" t="s">
        <v>156</v>
      </c>
      <c r="AD53" s="6" t="s">
        <v>157</v>
      </c>
      <c r="AE53" s="2" t="s">
        <v>158</v>
      </c>
      <c r="AF53" s="2" t="s">
        <v>159</v>
      </c>
      <c r="AG53" s="2" t="s">
        <v>160</v>
      </c>
      <c r="AH53" s="2" t="s">
        <v>161</v>
      </c>
      <c r="AI53" s="2" t="s">
        <v>162</v>
      </c>
      <c r="AJ53" s="2" t="s">
        <v>163</v>
      </c>
      <c r="AK53" s="2" t="s">
        <v>164</v>
      </c>
      <c r="AL53" s="6" t="s">
        <v>165</v>
      </c>
      <c r="AM53" s="2" t="s">
        <v>166</v>
      </c>
      <c r="AN53" s="2" t="s">
        <v>167</v>
      </c>
      <c r="AO53" s="2" t="s">
        <v>168</v>
      </c>
      <c r="AP53" s="2" t="s">
        <v>169</v>
      </c>
      <c r="AQ53" s="2" t="s">
        <v>170</v>
      </c>
      <c r="AR53" s="6" t="s">
        <v>171</v>
      </c>
      <c r="AS53" s="2" t="s">
        <v>172</v>
      </c>
      <c r="AT53" s="2" t="s">
        <v>173</v>
      </c>
      <c r="AU53" s="2" t="s">
        <v>174</v>
      </c>
      <c r="AV53" s="6" t="s">
        <v>175</v>
      </c>
      <c r="AW53" s="2" t="s">
        <v>176</v>
      </c>
      <c r="AX53" s="2" t="s">
        <v>177</v>
      </c>
    </row>
    <row r="54" spans="1:50" x14ac:dyDescent="0.35">
      <c r="A54" s="3" t="s">
        <v>4</v>
      </c>
      <c r="I54" s="7" t="s">
        <v>179</v>
      </c>
      <c r="J54" s="1" t="s">
        <v>112</v>
      </c>
      <c r="K54" s="7" t="s">
        <v>247</v>
      </c>
      <c r="L54" s="7" t="s">
        <v>100</v>
      </c>
      <c r="M54" s="7" t="s">
        <v>284</v>
      </c>
      <c r="N54" s="7" t="s">
        <v>303</v>
      </c>
      <c r="O54" s="7" t="s">
        <v>303</v>
      </c>
      <c r="P54" s="7" t="s">
        <v>284</v>
      </c>
      <c r="Q54" s="7" t="s">
        <v>100</v>
      </c>
      <c r="R54" s="7" t="s">
        <v>247</v>
      </c>
      <c r="S54" s="1" t="s">
        <v>112</v>
      </c>
      <c r="T54" s="29" t="s">
        <v>179</v>
      </c>
      <c r="U54" s="1" t="s">
        <v>115</v>
      </c>
      <c r="V54" s="7" t="s">
        <v>332</v>
      </c>
      <c r="W54" s="7" t="s">
        <v>336</v>
      </c>
      <c r="X54" s="7" t="s">
        <v>329</v>
      </c>
      <c r="Y54" s="7" t="s">
        <v>216</v>
      </c>
      <c r="Z54" s="7" t="s">
        <v>304</v>
      </c>
      <c r="AA54" s="7" t="s">
        <v>357</v>
      </c>
      <c r="AB54" s="7" t="s">
        <v>127</v>
      </c>
      <c r="AC54" s="7" t="s">
        <v>375</v>
      </c>
      <c r="AD54" s="9" t="s">
        <v>56</v>
      </c>
      <c r="AE54" s="1" t="s">
        <v>115</v>
      </c>
      <c r="AF54" s="7" t="s">
        <v>388</v>
      </c>
      <c r="AG54" s="7" t="s">
        <v>403</v>
      </c>
      <c r="AH54" s="7" t="s">
        <v>416</v>
      </c>
      <c r="AI54" s="7" t="s">
        <v>426</v>
      </c>
      <c r="AJ54" s="7" t="s">
        <v>385</v>
      </c>
      <c r="AK54" s="7" t="s">
        <v>357</v>
      </c>
      <c r="AL54" s="8" t="s">
        <v>127</v>
      </c>
      <c r="AM54" s="1" t="s">
        <v>115</v>
      </c>
      <c r="AN54" s="7" t="s">
        <v>443</v>
      </c>
      <c r="AO54" s="7" t="s">
        <v>403</v>
      </c>
      <c r="AP54" s="7" t="s">
        <v>416</v>
      </c>
      <c r="AQ54" s="7" t="s">
        <v>216</v>
      </c>
      <c r="AR54" s="8" t="s">
        <v>304</v>
      </c>
      <c r="AS54" s="1" t="s">
        <v>115</v>
      </c>
      <c r="AT54" s="7" t="s">
        <v>388</v>
      </c>
      <c r="AU54" s="7" t="s">
        <v>336</v>
      </c>
      <c r="AV54" s="8" t="s">
        <v>329</v>
      </c>
      <c r="AW54" s="1" t="s">
        <v>115</v>
      </c>
      <c r="AX54" s="7" t="s">
        <v>332</v>
      </c>
    </row>
    <row r="55" spans="1:50" x14ac:dyDescent="0.35">
      <c r="A55" s="4" t="s">
        <v>5</v>
      </c>
      <c r="I55" s="7" t="s">
        <v>180</v>
      </c>
      <c r="J55" s="1" t="s">
        <v>56</v>
      </c>
      <c r="K55" s="7" t="s">
        <v>248</v>
      </c>
      <c r="L55" s="7" t="s">
        <v>127</v>
      </c>
      <c r="M55" s="7" t="s">
        <v>285</v>
      </c>
      <c r="N55" s="7" t="s">
        <v>304</v>
      </c>
      <c r="O55" s="7" t="s">
        <v>257</v>
      </c>
      <c r="P55" s="7" t="s">
        <v>329</v>
      </c>
      <c r="Q55" s="1" t="s">
        <v>93</v>
      </c>
      <c r="R55" s="7" t="s">
        <v>332</v>
      </c>
      <c r="S55" s="1" t="s">
        <v>113</v>
      </c>
      <c r="T55" s="9" t="s">
        <v>115</v>
      </c>
      <c r="U55" s="1" t="s">
        <v>112</v>
      </c>
      <c r="V55" s="7" t="s">
        <v>270</v>
      </c>
      <c r="W55" s="7" t="s">
        <v>207</v>
      </c>
      <c r="X55" s="7" t="s">
        <v>299</v>
      </c>
      <c r="Y55" s="7" t="s">
        <v>217</v>
      </c>
      <c r="Z55" s="7" t="s">
        <v>258</v>
      </c>
      <c r="AA55" s="7" t="s">
        <v>358</v>
      </c>
      <c r="AB55" s="1" t="s">
        <v>64</v>
      </c>
      <c r="AC55" s="7" t="s">
        <v>179</v>
      </c>
      <c r="AD55" s="9" t="s">
        <v>57</v>
      </c>
      <c r="AE55" s="1" t="s">
        <v>112</v>
      </c>
      <c r="AF55" s="7" t="s">
        <v>389</v>
      </c>
      <c r="AG55" s="7" t="s">
        <v>404</v>
      </c>
      <c r="AH55" s="7" t="s">
        <v>417</v>
      </c>
      <c r="AI55" s="7" t="s">
        <v>427</v>
      </c>
      <c r="AJ55" s="7" t="s">
        <v>238</v>
      </c>
      <c r="AK55" s="7" t="s">
        <v>247</v>
      </c>
      <c r="AL55" s="8" t="s">
        <v>128</v>
      </c>
      <c r="AM55" s="1" t="s">
        <v>112</v>
      </c>
      <c r="AN55" s="7" t="s">
        <v>444</v>
      </c>
      <c r="AO55" s="7" t="s">
        <v>452</v>
      </c>
      <c r="AP55" s="7" t="s">
        <v>306</v>
      </c>
      <c r="AQ55" s="7" t="s">
        <v>284</v>
      </c>
      <c r="AR55" s="8" t="s">
        <v>305</v>
      </c>
      <c r="AS55" s="1" t="s">
        <v>112</v>
      </c>
      <c r="AT55" s="7" t="s">
        <v>327</v>
      </c>
      <c r="AU55" s="7" t="s">
        <v>303</v>
      </c>
      <c r="AV55" s="8" t="s">
        <v>328</v>
      </c>
      <c r="AW55" s="7" t="s">
        <v>100</v>
      </c>
      <c r="AX55" s="7" t="s">
        <v>333</v>
      </c>
    </row>
    <row r="56" spans="1:50" x14ac:dyDescent="0.35">
      <c r="A56" s="4" t="s">
        <v>6</v>
      </c>
      <c r="I56" s="7" t="s">
        <v>181</v>
      </c>
      <c r="J56" s="1" t="s">
        <v>57</v>
      </c>
      <c r="K56" s="7" t="s">
        <v>249</v>
      </c>
      <c r="L56" s="7" t="s">
        <v>128</v>
      </c>
      <c r="M56" s="7" t="s">
        <v>286</v>
      </c>
      <c r="N56" s="7" t="s">
        <v>305</v>
      </c>
      <c r="O56" s="7" t="s">
        <v>321</v>
      </c>
      <c r="P56" s="7" t="s">
        <v>328</v>
      </c>
      <c r="Q56" s="1" t="s">
        <v>94</v>
      </c>
      <c r="R56" s="7" t="s">
        <v>333</v>
      </c>
      <c r="S56" s="1" t="s">
        <v>114</v>
      </c>
      <c r="T56" s="9" t="s">
        <v>112</v>
      </c>
      <c r="U56" s="1" t="s">
        <v>113</v>
      </c>
      <c r="V56" s="7" t="s">
        <v>271</v>
      </c>
      <c r="W56" s="7" t="s">
        <v>208</v>
      </c>
      <c r="X56" s="7" t="s">
        <v>300</v>
      </c>
      <c r="Y56" s="7" t="s">
        <v>218</v>
      </c>
      <c r="Z56" s="7" t="s">
        <v>273</v>
      </c>
      <c r="AA56" s="7" t="s">
        <v>359</v>
      </c>
      <c r="AB56" s="1" t="s">
        <v>58</v>
      </c>
      <c r="AC56" s="7" t="s">
        <v>180</v>
      </c>
      <c r="AD56" s="9" t="s">
        <v>95</v>
      </c>
      <c r="AE56" s="1" t="s">
        <v>113</v>
      </c>
      <c r="AF56" s="7" t="s">
        <v>116</v>
      </c>
      <c r="AG56" s="7" t="s">
        <v>405</v>
      </c>
      <c r="AH56" s="7" t="s">
        <v>370</v>
      </c>
      <c r="AI56" s="7" t="s">
        <v>428</v>
      </c>
      <c r="AJ56" s="7" t="s">
        <v>123</v>
      </c>
      <c r="AK56" s="7" t="s">
        <v>248</v>
      </c>
      <c r="AL56" s="8" t="s">
        <v>274</v>
      </c>
      <c r="AM56" s="1" t="s">
        <v>113</v>
      </c>
      <c r="AN56" s="7" t="s">
        <v>445</v>
      </c>
      <c r="AO56" s="7" t="s">
        <v>453</v>
      </c>
      <c r="AP56" s="7" t="s">
        <v>307</v>
      </c>
      <c r="AQ56" s="7" t="s">
        <v>285</v>
      </c>
      <c r="AR56" s="8" t="s">
        <v>287</v>
      </c>
      <c r="AS56" s="1" t="s">
        <v>113</v>
      </c>
      <c r="AT56" s="7" t="s">
        <v>326</v>
      </c>
      <c r="AU56" s="7" t="s">
        <v>257</v>
      </c>
      <c r="AV56" s="8" t="s">
        <v>250</v>
      </c>
      <c r="AW56" s="1" t="s">
        <v>93</v>
      </c>
      <c r="AX56" s="7" t="s">
        <v>182</v>
      </c>
    </row>
    <row r="57" spans="1:50" x14ac:dyDescent="0.35">
      <c r="A57" s="4" t="s">
        <v>7</v>
      </c>
      <c r="I57" s="10" t="s">
        <v>182</v>
      </c>
      <c r="J57" s="11" t="s">
        <v>95</v>
      </c>
      <c r="K57" s="22" t="s">
        <v>250</v>
      </c>
      <c r="L57" s="10" t="s">
        <v>274</v>
      </c>
      <c r="M57" s="26" t="s">
        <v>287</v>
      </c>
      <c r="N57" s="10" t="s">
        <v>287</v>
      </c>
      <c r="O57" s="10" t="s">
        <v>274</v>
      </c>
      <c r="P57" s="10" t="s">
        <v>250</v>
      </c>
      <c r="Q57" s="11" t="s">
        <v>95</v>
      </c>
      <c r="R57" s="10" t="s">
        <v>182</v>
      </c>
      <c r="S57" s="11" t="s">
        <v>113</v>
      </c>
      <c r="T57" s="12" t="s">
        <v>113</v>
      </c>
      <c r="U57" s="11" t="s">
        <v>114</v>
      </c>
      <c r="V57" s="10" t="s">
        <v>325</v>
      </c>
      <c r="W57" s="10" t="s">
        <v>209</v>
      </c>
      <c r="X57" s="10" t="s">
        <v>308</v>
      </c>
      <c r="Y57" s="10" t="s">
        <v>219</v>
      </c>
      <c r="Z57" s="10" t="s">
        <v>124</v>
      </c>
      <c r="AA57" s="10" t="s">
        <v>360</v>
      </c>
      <c r="AB57" s="11" t="s">
        <v>59</v>
      </c>
      <c r="AC57" s="10" t="s">
        <v>181</v>
      </c>
      <c r="AD57" s="12" t="s">
        <v>94</v>
      </c>
      <c r="AE57" s="11" t="s">
        <v>114</v>
      </c>
      <c r="AF57" s="10" t="s">
        <v>390</v>
      </c>
      <c r="AG57" s="10" t="s">
        <v>406</v>
      </c>
      <c r="AH57" s="10" t="s">
        <v>371</v>
      </c>
      <c r="AI57" s="10" t="s">
        <v>219</v>
      </c>
      <c r="AJ57" s="10" t="s">
        <v>124</v>
      </c>
      <c r="AK57" s="10" t="s">
        <v>249</v>
      </c>
      <c r="AL57" s="13" t="s">
        <v>321</v>
      </c>
      <c r="AM57" s="11" t="s">
        <v>114</v>
      </c>
      <c r="AN57" s="10" t="s">
        <v>390</v>
      </c>
      <c r="AO57" s="10" t="s">
        <v>209</v>
      </c>
      <c r="AP57" s="10" t="s">
        <v>308</v>
      </c>
      <c r="AQ57" s="10" t="s">
        <v>286</v>
      </c>
      <c r="AR57" s="13" t="s">
        <v>286</v>
      </c>
      <c r="AS57" s="11" t="s">
        <v>114</v>
      </c>
      <c r="AT57" s="10" t="s">
        <v>325</v>
      </c>
      <c r="AU57" s="10" t="s">
        <v>321</v>
      </c>
      <c r="AV57" s="13" t="s">
        <v>249</v>
      </c>
      <c r="AW57" s="11" t="s">
        <v>94</v>
      </c>
      <c r="AX57" s="10" t="s">
        <v>181</v>
      </c>
    </row>
    <row r="58" spans="1:50" x14ac:dyDescent="0.35">
      <c r="A58" s="4" t="s">
        <v>8</v>
      </c>
      <c r="I58" s="7" t="s">
        <v>183</v>
      </c>
      <c r="J58" s="1" t="s">
        <v>64</v>
      </c>
      <c r="K58" s="7" t="s">
        <v>251</v>
      </c>
      <c r="L58" s="7" t="s">
        <v>238</v>
      </c>
      <c r="M58" s="7" t="s">
        <v>288</v>
      </c>
      <c r="N58" s="7" t="s">
        <v>306</v>
      </c>
      <c r="O58" s="1" t="s">
        <v>90</v>
      </c>
      <c r="P58" s="7" t="s">
        <v>327</v>
      </c>
      <c r="Q58" s="7" t="s">
        <v>101</v>
      </c>
      <c r="R58" s="1" t="s">
        <v>112</v>
      </c>
      <c r="S58" s="1" t="s">
        <v>94</v>
      </c>
      <c r="T58" s="8" t="s">
        <v>100</v>
      </c>
      <c r="U58" s="1" t="s">
        <v>93</v>
      </c>
      <c r="V58" s="7" t="s">
        <v>334</v>
      </c>
      <c r="W58" s="7" t="s">
        <v>337</v>
      </c>
      <c r="X58" s="7" t="s">
        <v>289</v>
      </c>
      <c r="Y58" s="7" t="s">
        <v>220</v>
      </c>
      <c r="Z58" s="1" t="s">
        <v>78</v>
      </c>
      <c r="AA58" s="7" t="s">
        <v>180</v>
      </c>
      <c r="AB58" s="7" t="s">
        <v>243</v>
      </c>
      <c r="AC58" s="7" t="s">
        <v>376</v>
      </c>
      <c r="AD58" s="9" t="s">
        <v>58</v>
      </c>
      <c r="AE58" s="1" t="s">
        <v>93</v>
      </c>
      <c r="AF58" s="7" t="s">
        <v>391</v>
      </c>
      <c r="AG58" s="7" t="s">
        <v>407</v>
      </c>
      <c r="AH58" s="7" t="s">
        <v>103</v>
      </c>
      <c r="AI58" s="7" t="s">
        <v>248</v>
      </c>
      <c r="AJ58" s="7" t="s">
        <v>386</v>
      </c>
      <c r="AK58" s="27" t="s">
        <v>464</v>
      </c>
      <c r="AL58" s="8" t="s">
        <v>123</v>
      </c>
      <c r="AM58" s="1" t="s">
        <v>93</v>
      </c>
      <c r="AN58" s="7" t="s">
        <v>312</v>
      </c>
      <c r="AO58" s="7" t="s">
        <v>285</v>
      </c>
      <c r="AP58" s="7" t="s">
        <v>457</v>
      </c>
      <c r="AQ58" s="7" t="s">
        <v>461</v>
      </c>
      <c r="AR58" s="8" t="s">
        <v>307</v>
      </c>
      <c r="AS58" s="7" t="s">
        <v>257</v>
      </c>
      <c r="AT58" s="7" t="s">
        <v>462</v>
      </c>
      <c r="AU58" s="7" t="s">
        <v>234</v>
      </c>
      <c r="AV58" s="8" t="s">
        <v>326</v>
      </c>
      <c r="AW58" s="1" t="s">
        <v>93</v>
      </c>
      <c r="AX58" s="1" t="s">
        <v>113</v>
      </c>
    </row>
    <row r="59" spans="1:50" x14ac:dyDescent="0.35">
      <c r="A59" s="4" t="s">
        <v>9</v>
      </c>
      <c r="I59" s="7" t="s">
        <v>184</v>
      </c>
      <c r="J59" s="1" t="s">
        <v>58</v>
      </c>
      <c r="K59" s="7" t="s">
        <v>252</v>
      </c>
      <c r="L59" s="7" t="s">
        <v>123</v>
      </c>
      <c r="M59" s="7" t="s">
        <v>289</v>
      </c>
      <c r="N59" s="7" t="s">
        <v>307</v>
      </c>
      <c r="O59" s="1" t="s">
        <v>78</v>
      </c>
      <c r="P59" s="7" t="s">
        <v>326</v>
      </c>
      <c r="Q59" s="1" t="s">
        <v>96</v>
      </c>
      <c r="R59" s="1" t="s">
        <v>113</v>
      </c>
      <c r="S59" s="1" t="s">
        <v>95</v>
      </c>
      <c r="T59" s="9" t="s">
        <v>93</v>
      </c>
      <c r="U59" s="1" t="s">
        <v>94</v>
      </c>
      <c r="V59" s="7" t="s">
        <v>272</v>
      </c>
      <c r="W59" s="7" t="s">
        <v>210</v>
      </c>
      <c r="X59" s="7" t="s">
        <v>301</v>
      </c>
      <c r="Y59" s="7" t="s">
        <v>221</v>
      </c>
      <c r="Z59" s="1" t="s">
        <v>60</v>
      </c>
      <c r="AA59" s="7" t="s">
        <v>181</v>
      </c>
      <c r="AB59" s="1" t="s">
        <v>75</v>
      </c>
      <c r="AC59" s="7" t="s">
        <v>183</v>
      </c>
      <c r="AD59" s="9" t="s">
        <v>59</v>
      </c>
      <c r="AE59" s="1" t="s">
        <v>94</v>
      </c>
      <c r="AF59" s="7" t="s">
        <v>354</v>
      </c>
      <c r="AG59" s="7" t="s">
        <v>408</v>
      </c>
      <c r="AH59" s="7" t="s">
        <v>240</v>
      </c>
      <c r="AI59" s="7" t="s">
        <v>249</v>
      </c>
      <c r="AJ59" s="7" t="s">
        <v>239</v>
      </c>
      <c r="AK59" s="7" t="s">
        <v>251</v>
      </c>
      <c r="AL59" s="8" t="s">
        <v>124</v>
      </c>
      <c r="AM59" s="1" t="s">
        <v>94</v>
      </c>
      <c r="AN59" s="7" t="s">
        <v>313</v>
      </c>
      <c r="AO59" s="7" t="s">
        <v>286</v>
      </c>
      <c r="AP59" s="7" t="s">
        <v>309</v>
      </c>
      <c r="AQ59" s="7" t="s">
        <v>288</v>
      </c>
      <c r="AR59" s="8" t="s">
        <v>308</v>
      </c>
      <c r="AS59" s="7" t="s">
        <v>321</v>
      </c>
      <c r="AT59" s="7" t="s">
        <v>324</v>
      </c>
      <c r="AU59" s="1" t="s">
        <v>90</v>
      </c>
      <c r="AV59" s="8" t="s">
        <v>325</v>
      </c>
      <c r="AW59" s="7" t="s">
        <v>101</v>
      </c>
      <c r="AX59" s="1" t="s">
        <v>114</v>
      </c>
    </row>
    <row r="60" spans="1:50" x14ac:dyDescent="0.35">
      <c r="A60" s="4" t="s">
        <v>10</v>
      </c>
      <c r="I60" s="10" t="s">
        <v>185</v>
      </c>
      <c r="J60" s="11" t="s">
        <v>59</v>
      </c>
      <c r="K60" s="10" t="s">
        <v>253</v>
      </c>
      <c r="L60" s="10" t="s">
        <v>124</v>
      </c>
      <c r="M60" s="10" t="s">
        <v>290</v>
      </c>
      <c r="N60" s="10" t="s">
        <v>308</v>
      </c>
      <c r="O60" s="11" t="s">
        <v>79</v>
      </c>
      <c r="P60" s="10" t="s">
        <v>325</v>
      </c>
      <c r="Q60" s="11" t="s">
        <v>97</v>
      </c>
      <c r="R60" s="11" t="s">
        <v>114</v>
      </c>
      <c r="S60" s="11" t="s">
        <v>57</v>
      </c>
      <c r="T60" s="12" t="s">
        <v>94</v>
      </c>
      <c r="U60" s="11" t="s">
        <v>95</v>
      </c>
      <c r="V60" s="10" t="s">
        <v>200</v>
      </c>
      <c r="W60" s="10" t="s">
        <v>211</v>
      </c>
      <c r="X60" s="26" t="s">
        <v>262</v>
      </c>
      <c r="Y60" s="10" t="s">
        <v>222</v>
      </c>
      <c r="Z60" s="11" t="s">
        <v>68</v>
      </c>
      <c r="AA60" s="10" t="s">
        <v>182</v>
      </c>
      <c r="AB60" s="11" t="s">
        <v>84</v>
      </c>
      <c r="AC60" s="10" t="s">
        <v>184</v>
      </c>
      <c r="AD60" s="12" t="s">
        <v>58</v>
      </c>
      <c r="AE60" s="11" t="s">
        <v>95</v>
      </c>
      <c r="AF60" s="10" t="s">
        <v>117</v>
      </c>
      <c r="AG60" s="10" t="s">
        <v>409</v>
      </c>
      <c r="AH60" s="10" t="s">
        <v>120</v>
      </c>
      <c r="AI60" s="10" t="s">
        <v>250</v>
      </c>
      <c r="AJ60" s="10" t="s">
        <v>125</v>
      </c>
      <c r="AK60" s="10" t="s">
        <v>252</v>
      </c>
      <c r="AL60" s="13" t="s">
        <v>273</v>
      </c>
      <c r="AM60" s="11" t="s">
        <v>95</v>
      </c>
      <c r="AN60" s="10" t="s">
        <v>314</v>
      </c>
      <c r="AO60" s="26" t="s">
        <v>287</v>
      </c>
      <c r="AP60" s="10" t="s">
        <v>310</v>
      </c>
      <c r="AQ60" s="10" t="s">
        <v>289</v>
      </c>
      <c r="AR60" s="13" t="s">
        <v>300</v>
      </c>
      <c r="AS60" s="10" t="s">
        <v>274</v>
      </c>
      <c r="AT60" s="10" t="s">
        <v>203</v>
      </c>
      <c r="AU60" s="11" t="s">
        <v>78</v>
      </c>
      <c r="AV60" s="13" t="s">
        <v>271</v>
      </c>
      <c r="AW60" s="11" t="s">
        <v>96</v>
      </c>
      <c r="AX60" s="11" t="s">
        <v>113</v>
      </c>
    </row>
    <row r="61" spans="1:50" x14ac:dyDescent="0.35">
      <c r="A61" s="4" t="s">
        <v>11</v>
      </c>
      <c r="I61" s="7" t="s">
        <v>186</v>
      </c>
      <c r="J61" s="1" t="s">
        <v>75</v>
      </c>
      <c r="K61" s="7" t="s">
        <v>254</v>
      </c>
      <c r="L61" s="7" t="s">
        <v>239</v>
      </c>
      <c r="M61" s="7" t="s">
        <v>291</v>
      </c>
      <c r="N61" s="7" t="s">
        <v>309</v>
      </c>
      <c r="O61" s="1" t="s">
        <v>80</v>
      </c>
      <c r="P61" s="7" t="s">
        <v>324</v>
      </c>
      <c r="Q61" s="7" t="s">
        <v>102</v>
      </c>
      <c r="R61" s="1" t="s">
        <v>94</v>
      </c>
      <c r="S61" s="1" t="s">
        <v>97</v>
      </c>
      <c r="T61" s="8" t="s">
        <v>101</v>
      </c>
      <c r="U61" s="1" t="s">
        <v>96</v>
      </c>
      <c r="V61" s="7" t="s">
        <v>335</v>
      </c>
      <c r="W61" s="7" t="s">
        <v>338</v>
      </c>
      <c r="X61" s="7" t="s">
        <v>296</v>
      </c>
      <c r="Y61" s="7" t="s">
        <v>223</v>
      </c>
      <c r="Z61" s="1" t="s">
        <v>71</v>
      </c>
      <c r="AA61" s="7" t="s">
        <v>184</v>
      </c>
      <c r="AB61" s="7" t="s">
        <v>105</v>
      </c>
      <c r="AC61" s="7" t="s">
        <v>377</v>
      </c>
      <c r="AD61" s="9" t="s">
        <v>84</v>
      </c>
      <c r="AE61" s="1" t="s">
        <v>96</v>
      </c>
      <c r="AF61" s="7" t="s">
        <v>392</v>
      </c>
      <c r="AG61" s="7" t="s">
        <v>410</v>
      </c>
      <c r="AH61" s="7" t="s">
        <v>241</v>
      </c>
      <c r="AI61" s="7" t="s">
        <v>252</v>
      </c>
      <c r="AJ61" s="7" t="s">
        <v>437</v>
      </c>
      <c r="AK61" s="7" t="s">
        <v>441</v>
      </c>
      <c r="AL61" s="8" t="s">
        <v>125</v>
      </c>
      <c r="AM61" s="1" t="s">
        <v>96</v>
      </c>
      <c r="AN61" s="7" t="s">
        <v>315</v>
      </c>
      <c r="AO61" s="7" t="s">
        <v>289</v>
      </c>
      <c r="AP61" s="7" t="s">
        <v>458</v>
      </c>
      <c r="AQ61" s="7" t="s">
        <v>391</v>
      </c>
      <c r="AR61" s="8" t="s">
        <v>310</v>
      </c>
      <c r="AS61" s="1" t="s">
        <v>78</v>
      </c>
      <c r="AT61" s="7" t="s">
        <v>463</v>
      </c>
      <c r="AU61" s="7" t="s">
        <v>103</v>
      </c>
      <c r="AV61" s="8" t="s">
        <v>203</v>
      </c>
      <c r="AW61" s="1" t="s">
        <v>96</v>
      </c>
      <c r="AX61" s="1" t="s">
        <v>95</v>
      </c>
    </row>
    <row r="62" spans="1:50" x14ac:dyDescent="0.35">
      <c r="A62" s="4" t="s">
        <v>12</v>
      </c>
      <c r="I62" s="7" t="s">
        <v>187</v>
      </c>
      <c r="J62" s="1" t="s">
        <v>84</v>
      </c>
      <c r="K62" s="7" t="s">
        <v>255</v>
      </c>
      <c r="L62" s="7" t="s">
        <v>125</v>
      </c>
      <c r="M62" s="7" t="s">
        <v>292</v>
      </c>
      <c r="N62" s="7" t="s">
        <v>310</v>
      </c>
      <c r="O62" s="1" t="s">
        <v>81</v>
      </c>
      <c r="P62" s="7" t="s">
        <v>203</v>
      </c>
      <c r="Q62" s="1" t="s">
        <v>99</v>
      </c>
      <c r="R62" s="1" t="s">
        <v>95</v>
      </c>
      <c r="S62" s="1" t="s">
        <v>98</v>
      </c>
      <c r="T62" s="9" t="s">
        <v>96</v>
      </c>
      <c r="U62" s="1" t="s">
        <v>97</v>
      </c>
      <c r="V62" s="7" t="s">
        <v>202</v>
      </c>
      <c r="W62" s="7" t="s">
        <v>212</v>
      </c>
      <c r="X62" s="27" t="s">
        <v>126</v>
      </c>
      <c r="Y62" s="7" t="s">
        <v>224</v>
      </c>
      <c r="Z62" s="1" t="s">
        <v>61</v>
      </c>
      <c r="AA62" s="7" t="s">
        <v>185</v>
      </c>
      <c r="AB62" s="1" t="s">
        <v>83</v>
      </c>
      <c r="AC62" s="7" t="s">
        <v>186</v>
      </c>
      <c r="AD62" s="9" t="s">
        <v>82</v>
      </c>
      <c r="AE62" s="1" t="s">
        <v>97</v>
      </c>
      <c r="AF62" s="7" t="s">
        <v>355</v>
      </c>
      <c r="AG62" s="7" t="s">
        <v>411</v>
      </c>
      <c r="AH62" s="7" t="s">
        <v>121</v>
      </c>
      <c r="AI62" s="7" t="s">
        <v>253</v>
      </c>
      <c r="AJ62" s="7" t="s">
        <v>275</v>
      </c>
      <c r="AK62" s="7" t="s">
        <v>254</v>
      </c>
      <c r="AL62" s="8" t="s">
        <v>293</v>
      </c>
      <c r="AM62" s="1" t="s">
        <v>97</v>
      </c>
      <c r="AN62" s="7" t="s">
        <v>316</v>
      </c>
      <c r="AO62" s="7" t="s">
        <v>290</v>
      </c>
      <c r="AP62" s="7" t="s">
        <v>256</v>
      </c>
      <c r="AQ62" s="7" t="s">
        <v>291</v>
      </c>
      <c r="AR62" s="8" t="s">
        <v>311</v>
      </c>
      <c r="AS62" s="1" t="s">
        <v>79</v>
      </c>
      <c r="AT62" s="7" t="s">
        <v>189</v>
      </c>
      <c r="AU62" s="1" t="s">
        <v>80</v>
      </c>
      <c r="AV62" s="8" t="s">
        <v>188</v>
      </c>
      <c r="AW62" s="7" t="s">
        <v>102</v>
      </c>
      <c r="AX62" s="1" t="s">
        <v>57</v>
      </c>
    </row>
    <row r="63" spans="1:50" x14ac:dyDescent="0.35">
      <c r="A63" s="4" t="s">
        <v>13</v>
      </c>
      <c r="I63" s="10" t="s">
        <v>188</v>
      </c>
      <c r="J63" s="11" t="s">
        <v>82</v>
      </c>
      <c r="K63" s="26" t="s">
        <v>311</v>
      </c>
      <c r="L63" s="26" t="s">
        <v>293</v>
      </c>
      <c r="M63" s="10" t="s">
        <v>293</v>
      </c>
      <c r="N63" s="10" t="s">
        <v>311</v>
      </c>
      <c r="O63" s="11" t="s">
        <v>82</v>
      </c>
      <c r="P63" s="10" t="s">
        <v>188</v>
      </c>
      <c r="Q63" s="11" t="s">
        <v>97</v>
      </c>
      <c r="R63" s="11" t="s">
        <v>57</v>
      </c>
      <c r="S63" s="11" t="s">
        <v>57</v>
      </c>
      <c r="T63" s="12" t="s">
        <v>97</v>
      </c>
      <c r="U63" s="11" t="s">
        <v>98</v>
      </c>
      <c r="V63" s="10" t="s">
        <v>317</v>
      </c>
      <c r="W63" s="10" t="s">
        <v>213</v>
      </c>
      <c r="X63" s="26" t="s">
        <v>122</v>
      </c>
      <c r="Y63" s="10" t="s">
        <v>225</v>
      </c>
      <c r="Z63" s="11" t="s">
        <v>63</v>
      </c>
      <c r="AA63" s="10" t="s">
        <v>204</v>
      </c>
      <c r="AB63" s="11" t="s">
        <v>81</v>
      </c>
      <c r="AC63" s="10" t="s">
        <v>187</v>
      </c>
      <c r="AD63" s="12" t="s">
        <v>65</v>
      </c>
      <c r="AE63" s="11" t="s">
        <v>98</v>
      </c>
      <c r="AF63" s="10" t="s">
        <v>118</v>
      </c>
      <c r="AG63" s="10" t="s">
        <v>213</v>
      </c>
      <c r="AH63" s="10" t="s">
        <v>122</v>
      </c>
      <c r="AI63" s="10" t="s">
        <v>330</v>
      </c>
      <c r="AJ63" s="10" t="s">
        <v>292</v>
      </c>
      <c r="AK63" s="10" t="s">
        <v>255</v>
      </c>
      <c r="AL63" s="13" t="s">
        <v>259</v>
      </c>
      <c r="AM63" s="11" t="s">
        <v>98</v>
      </c>
      <c r="AN63" s="10" t="s">
        <v>317</v>
      </c>
      <c r="AO63" s="10" t="s">
        <v>259</v>
      </c>
      <c r="AP63" s="10" t="s">
        <v>255</v>
      </c>
      <c r="AQ63" s="10" t="s">
        <v>292</v>
      </c>
      <c r="AR63" s="13" t="s">
        <v>330</v>
      </c>
      <c r="AS63" s="11" t="s">
        <v>65</v>
      </c>
      <c r="AT63" s="10" t="s">
        <v>187</v>
      </c>
      <c r="AU63" s="11" t="s">
        <v>81</v>
      </c>
      <c r="AV63" s="13" t="s">
        <v>204</v>
      </c>
      <c r="AW63" s="11" t="s">
        <v>99</v>
      </c>
      <c r="AX63" s="11" t="s">
        <v>56</v>
      </c>
    </row>
    <row r="64" spans="1:50" x14ac:dyDescent="0.35">
      <c r="A64" s="4" t="s">
        <v>14</v>
      </c>
      <c r="I64" s="14" t="s">
        <v>189</v>
      </c>
      <c r="J64" s="15" t="s">
        <v>83</v>
      </c>
      <c r="K64" s="14" t="s">
        <v>256</v>
      </c>
      <c r="L64" s="14" t="s">
        <v>275</v>
      </c>
      <c r="M64" s="14" t="s">
        <v>275</v>
      </c>
      <c r="N64" s="14" t="s">
        <v>256</v>
      </c>
      <c r="O64" s="15" t="s">
        <v>83</v>
      </c>
      <c r="P64" s="14" t="s">
        <v>189</v>
      </c>
      <c r="Q64" s="14" t="s">
        <v>102</v>
      </c>
      <c r="R64" s="15" t="s">
        <v>97</v>
      </c>
      <c r="S64" s="15" t="s">
        <v>97</v>
      </c>
      <c r="T64" s="16" t="s">
        <v>102</v>
      </c>
      <c r="U64" s="15" t="s">
        <v>99</v>
      </c>
      <c r="V64" s="28" t="s">
        <v>318</v>
      </c>
      <c r="W64" s="14" t="s">
        <v>339</v>
      </c>
      <c r="X64" s="14" t="s">
        <v>276</v>
      </c>
      <c r="Y64" s="14" t="s">
        <v>226</v>
      </c>
      <c r="Z64" s="15" t="s">
        <v>77</v>
      </c>
      <c r="AA64" s="14" t="s">
        <v>187</v>
      </c>
      <c r="AB64" s="14" t="s">
        <v>104</v>
      </c>
      <c r="AC64" s="14" t="s">
        <v>378</v>
      </c>
      <c r="AD64" s="17" t="s">
        <v>81</v>
      </c>
      <c r="AE64" s="15" t="s">
        <v>99</v>
      </c>
      <c r="AF64" s="14" t="s">
        <v>356</v>
      </c>
      <c r="AG64" s="14" t="s">
        <v>339</v>
      </c>
      <c r="AH64" s="14" t="s">
        <v>276</v>
      </c>
      <c r="AI64" s="14" t="s">
        <v>255</v>
      </c>
      <c r="AJ64" s="14" t="s">
        <v>395</v>
      </c>
      <c r="AK64" s="14" t="s">
        <v>442</v>
      </c>
      <c r="AL64" s="16" t="s">
        <v>292</v>
      </c>
      <c r="AM64" s="15" t="s">
        <v>99</v>
      </c>
      <c r="AN64" s="14" t="s">
        <v>318</v>
      </c>
      <c r="AO64" s="14" t="s">
        <v>292</v>
      </c>
      <c r="AP64" s="14" t="s">
        <v>442</v>
      </c>
      <c r="AQ64" s="14" t="s">
        <v>395</v>
      </c>
      <c r="AR64" s="16" t="s">
        <v>255</v>
      </c>
      <c r="AS64" s="15" t="s">
        <v>81</v>
      </c>
      <c r="AT64" s="14" t="s">
        <v>378</v>
      </c>
      <c r="AU64" s="14" t="s">
        <v>104</v>
      </c>
      <c r="AV64" s="16" t="s">
        <v>187</v>
      </c>
      <c r="AW64" s="15" t="s">
        <v>99</v>
      </c>
      <c r="AX64" s="15" t="s">
        <v>98</v>
      </c>
    </row>
    <row r="65" spans="1:50" x14ac:dyDescent="0.35">
      <c r="A65" s="4" t="s">
        <v>15</v>
      </c>
      <c r="I65" s="7" t="s">
        <v>234</v>
      </c>
      <c r="J65" s="1" t="s">
        <v>78</v>
      </c>
      <c r="K65" s="7" t="s">
        <v>257</v>
      </c>
      <c r="L65" s="7" t="s">
        <v>103</v>
      </c>
      <c r="M65" s="1" t="s">
        <v>93</v>
      </c>
      <c r="N65" s="7" t="s">
        <v>312</v>
      </c>
      <c r="O65" s="7" t="s">
        <v>312</v>
      </c>
      <c r="P65" s="1" t="s">
        <v>93</v>
      </c>
      <c r="Q65" s="7" t="s">
        <v>103</v>
      </c>
      <c r="R65" s="7" t="s">
        <v>257</v>
      </c>
      <c r="S65" s="1" t="s">
        <v>78</v>
      </c>
      <c r="T65" s="8" t="s">
        <v>234</v>
      </c>
      <c r="U65" s="1" t="s">
        <v>90</v>
      </c>
      <c r="V65" s="7" t="s">
        <v>321</v>
      </c>
      <c r="W65" s="7" t="s">
        <v>340</v>
      </c>
      <c r="X65" s="1" t="s">
        <v>94</v>
      </c>
      <c r="Y65" s="7" t="s">
        <v>183</v>
      </c>
      <c r="Z65" s="7" t="s">
        <v>313</v>
      </c>
      <c r="AA65" s="7" t="s">
        <v>361</v>
      </c>
      <c r="AB65" s="7" t="s">
        <v>240</v>
      </c>
      <c r="AC65" s="7" t="s">
        <v>379</v>
      </c>
      <c r="AD65" s="9" t="s">
        <v>60</v>
      </c>
      <c r="AE65" s="1" t="s">
        <v>90</v>
      </c>
      <c r="AF65" s="7" t="s">
        <v>101</v>
      </c>
      <c r="AG65" s="7" t="s">
        <v>251</v>
      </c>
      <c r="AH65" s="7" t="s">
        <v>418</v>
      </c>
      <c r="AI65" s="7" t="s">
        <v>429</v>
      </c>
      <c r="AJ65" s="7" t="s">
        <v>387</v>
      </c>
      <c r="AK65" s="7" t="s">
        <v>361</v>
      </c>
      <c r="AL65" s="8" t="s">
        <v>240</v>
      </c>
      <c r="AM65" s="7" t="s">
        <v>288</v>
      </c>
      <c r="AN65" s="7" t="s">
        <v>446</v>
      </c>
      <c r="AO65" s="7" t="s">
        <v>251</v>
      </c>
      <c r="AP65" s="7" t="s">
        <v>418</v>
      </c>
      <c r="AQ65" s="7" t="s">
        <v>183</v>
      </c>
      <c r="AR65" s="8" t="s">
        <v>313</v>
      </c>
      <c r="AS65" s="1" t="s">
        <v>90</v>
      </c>
      <c r="AT65" s="7" t="s">
        <v>101</v>
      </c>
      <c r="AU65" s="7" t="s">
        <v>340</v>
      </c>
      <c r="AV65" s="9" t="s">
        <v>94</v>
      </c>
      <c r="AW65" s="1" t="s">
        <v>90</v>
      </c>
      <c r="AX65" s="7" t="s">
        <v>321</v>
      </c>
    </row>
    <row r="66" spans="1:50" x14ac:dyDescent="0.35">
      <c r="A66" s="4" t="s">
        <v>16</v>
      </c>
      <c r="I66" s="7" t="s">
        <v>190</v>
      </c>
      <c r="J66" s="1" t="s">
        <v>60</v>
      </c>
      <c r="K66" s="7" t="s">
        <v>258</v>
      </c>
      <c r="L66" s="7" t="s">
        <v>240</v>
      </c>
      <c r="M66" s="1" t="s">
        <v>64</v>
      </c>
      <c r="N66" s="7" t="s">
        <v>313</v>
      </c>
      <c r="O66" s="7" t="s">
        <v>264</v>
      </c>
      <c r="P66" s="1" t="s">
        <v>94</v>
      </c>
      <c r="Q66" s="1" t="s">
        <v>80</v>
      </c>
      <c r="R66" s="7" t="s">
        <v>321</v>
      </c>
      <c r="S66" s="1" t="s">
        <v>79</v>
      </c>
      <c r="T66" s="9" t="s">
        <v>90</v>
      </c>
      <c r="U66" s="1" t="s">
        <v>78</v>
      </c>
      <c r="V66" s="7" t="s">
        <v>273</v>
      </c>
      <c r="W66" s="7" t="s">
        <v>341</v>
      </c>
      <c r="X66" s="1" t="s">
        <v>58</v>
      </c>
      <c r="Y66" s="7" t="s">
        <v>184</v>
      </c>
      <c r="Z66" s="7" t="s">
        <v>265</v>
      </c>
      <c r="AA66" s="7" t="s">
        <v>362</v>
      </c>
      <c r="AB66" s="1" t="s">
        <v>71</v>
      </c>
      <c r="AC66" s="7" t="s">
        <v>234</v>
      </c>
      <c r="AD66" s="9" t="s">
        <v>68</v>
      </c>
      <c r="AE66" s="1" t="s">
        <v>78</v>
      </c>
      <c r="AF66" s="7" t="s">
        <v>243</v>
      </c>
      <c r="AG66" s="7" t="s">
        <v>252</v>
      </c>
      <c r="AH66" s="7" t="s">
        <v>419</v>
      </c>
      <c r="AI66" s="7" t="s">
        <v>430</v>
      </c>
      <c r="AJ66" s="7" t="s">
        <v>241</v>
      </c>
      <c r="AK66" s="7" t="s">
        <v>257</v>
      </c>
      <c r="AL66" s="8" t="s">
        <v>120</v>
      </c>
      <c r="AM66" s="7" t="s">
        <v>289</v>
      </c>
      <c r="AN66" s="7" t="s">
        <v>447</v>
      </c>
      <c r="AO66" s="7" t="s">
        <v>334</v>
      </c>
      <c r="AP66" s="7" t="s">
        <v>315</v>
      </c>
      <c r="AQ66" s="1" t="s">
        <v>93</v>
      </c>
      <c r="AR66" s="8" t="s">
        <v>314</v>
      </c>
      <c r="AS66" s="1" t="s">
        <v>78</v>
      </c>
      <c r="AT66" s="1" t="s">
        <v>96</v>
      </c>
      <c r="AU66" s="7" t="s">
        <v>312</v>
      </c>
      <c r="AV66" s="9" t="s">
        <v>95</v>
      </c>
      <c r="AW66" s="7" t="s">
        <v>103</v>
      </c>
      <c r="AX66" s="7" t="s">
        <v>274</v>
      </c>
    </row>
    <row r="67" spans="1:50" x14ac:dyDescent="0.35">
      <c r="A67" s="4" t="s">
        <v>17</v>
      </c>
      <c r="I67" s="10" t="s">
        <v>191</v>
      </c>
      <c r="J67" s="11" t="s">
        <v>68</v>
      </c>
      <c r="K67" s="10" t="s">
        <v>259</v>
      </c>
      <c r="L67" s="10" t="s">
        <v>120</v>
      </c>
      <c r="M67" s="11" t="s">
        <v>65</v>
      </c>
      <c r="N67" s="10" t="s">
        <v>314</v>
      </c>
      <c r="O67" s="10" t="s">
        <v>322</v>
      </c>
      <c r="P67" s="11" t="s">
        <v>95</v>
      </c>
      <c r="Q67" s="11" t="s">
        <v>81</v>
      </c>
      <c r="R67" s="10" t="s">
        <v>274</v>
      </c>
      <c r="S67" s="11" t="s">
        <v>65</v>
      </c>
      <c r="T67" s="12" t="s">
        <v>78</v>
      </c>
      <c r="U67" s="11" t="s">
        <v>79</v>
      </c>
      <c r="V67" s="10" t="s">
        <v>293</v>
      </c>
      <c r="W67" s="10" t="s">
        <v>214</v>
      </c>
      <c r="X67" s="11" t="s">
        <v>82</v>
      </c>
      <c r="Y67" s="10" t="s">
        <v>185</v>
      </c>
      <c r="Z67" s="10" t="s">
        <v>280</v>
      </c>
      <c r="AA67" s="10" t="s">
        <v>363</v>
      </c>
      <c r="AB67" s="11" t="s">
        <v>61</v>
      </c>
      <c r="AC67" s="10" t="s">
        <v>190</v>
      </c>
      <c r="AD67" s="12" t="s">
        <v>67</v>
      </c>
      <c r="AE67" s="11" t="s">
        <v>79</v>
      </c>
      <c r="AF67" s="10" t="s">
        <v>119</v>
      </c>
      <c r="AG67" s="10" t="s">
        <v>253</v>
      </c>
      <c r="AH67" s="10" t="s">
        <v>372</v>
      </c>
      <c r="AI67" s="10" t="s">
        <v>227</v>
      </c>
      <c r="AJ67" s="10" t="s">
        <v>121</v>
      </c>
      <c r="AK67" s="10" t="s">
        <v>258</v>
      </c>
      <c r="AL67" s="13" t="s">
        <v>323</v>
      </c>
      <c r="AM67" s="10" t="s">
        <v>290</v>
      </c>
      <c r="AN67" s="10" t="s">
        <v>448</v>
      </c>
      <c r="AO67" s="26" t="s">
        <v>205</v>
      </c>
      <c r="AP67" s="10" t="s">
        <v>316</v>
      </c>
      <c r="AQ67" s="11" t="s">
        <v>64</v>
      </c>
      <c r="AR67" s="13" t="s">
        <v>295</v>
      </c>
      <c r="AS67" s="18" t="s">
        <v>79</v>
      </c>
      <c r="AT67" s="11" t="s">
        <v>97</v>
      </c>
      <c r="AU67" s="10" t="s">
        <v>264</v>
      </c>
      <c r="AV67" s="12" t="s">
        <v>57</v>
      </c>
      <c r="AW67" s="11" t="s">
        <v>80</v>
      </c>
      <c r="AX67" s="10" t="s">
        <v>128</v>
      </c>
    </row>
    <row r="68" spans="1:50" x14ac:dyDescent="0.35">
      <c r="A68" s="4" t="s">
        <v>18</v>
      </c>
      <c r="I68" s="7" t="s">
        <v>192</v>
      </c>
      <c r="J68" s="1" t="s">
        <v>71</v>
      </c>
      <c r="K68" s="7" t="s">
        <v>260</v>
      </c>
      <c r="L68" s="7" t="s">
        <v>241</v>
      </c>
      <c r="M68" s="1" t="s">
        <v>66</v>
      </c>
      <c r="N68" s="7" t="s">
        <v>315</v>
      </c>
      <c r="O68" s="1" t="s">
        <v>91</v>
      </c>
      <c r="P68" s="1" t="s">
        <v>96</v>
      </c>
      <c r="Q68" s="7" t="s">
        <v>104</v>
      </c>
      <c r="R68" s="1" t="s">
        <v>78</v>
      </c>
      <c r="S68" s="1" t="s">
        <v>81</v>
      </c>
      <c r="T68" s="8" t="s">
        <v>103</v>
      </c>
      <c r="U68" s="1" t="s">
        <v>80</v>
      </c>
      <c r="V68" s="7" t="s">
        <v>323</v>
      </c>
      <c r="W68" s="7" t="s">
        <v>342</v>
      </c>
      <c r="X68" s="1" t="s">
        <v>67</v>
      </c>
      <c r="Y68" s="7" t="s">
        <v>186</v>
      </c>
      <c r="Z68" s="1" t="s">
        <v>85</v>
      </c>
      <c r="AA68" s="7" t="s">
        <v>190</v>
      </c>
      <c r="AB68" s="7" t="s">
        <v>246</v>
      </c>
      <c r="AC68" s="7" t="s">
        <v>380</v>
      </c>
      <c r="AD68" s="9" t="s">
        <v>61</v>
      </c>
      <c r="AE68" s="1" t="s">
        <v>80</v>
      </c>
      <c r="AF68" s="7" t="s">
        <v>108</v>
      </c>
      <c r="AG68" s="7" t="s">
        <v>254</v>
      </c>
      <c r="AH68" s="7" t="s">
        <v>106</v>
      </c>
      <c r="AI68" s="7" t="s">
        <v>258</v>
      </c>
      <c r="AJ68" s="7" t="s">
        <v>401</v>
      </c>
      <c r="AK68" s="27" t="s">
        <v>417</v>
      </c>
      <c r="AL68" s="8" t="s">
        <v>121</v>
      </c>
      <c r="AM68" s="7" t="s">
        <v>291</v>
      </c>
      <c r="AN68" s="7" t="s">
        <v>319</v>
      </c>
      <c r="AO68" s="1" t="s">
        <v>64</v>
      </c>
      <c r="AP68" s="7" t="s">
        <v>459</v>
      </c>
      <c r="AQ68" s="7" t="s">
        <v>238</v>
      </c>
      <c r="AR68" s="8" t="s">
        <v>316</v>
      </c>
      <c r="AS68" s="7" t="s">
        <v>264</v>
      </c>
      <c r="AT68" s="7" t="s">
        <v>102</v>
      </c>
      <c r="AU68" s="7" t="s">
        <v>235</v>
      </c>
      <c r="AV68" s="9" t="s">
        <v>97</v>
      </c>
      <c r="AW68" s="1" t="s">
        <v>80</v>
      </c>
      <c r="AX68" s="1" t="s">
        <v>79</v>
      </c>
    </row>
    <row r="69" spans="1:50" x14ac:dyDescent="0.35">
      <c r="A69" s="4" t="s">
        <v>19</v>
      </c>
      <c r="I69" s="7" t="s">
        <v>193</v>
      </c>
      <c r="J69" s="1" t="s">
        <v>61</v>
      </c>
      <c r="K69" s="7" t="s">
        <v>261</v>
      </c>
      <c r="L69" s="7" t="s">
        <v>121</v>
      </c>
      <c r="M69" s="1" t="s">
        <v>67</v>
      </c>
      <c r="N69" s="7" t="s">
        <v>316</v>
      </c>
      <c r="O69" s="1" t="s">
        <v>85</v>
      </c>
      <c r="P69" s="1" t="s">
        <v>97</v>
      </c>
      <c r="Q69" s="1" t="s">
        <v>83</v>
      </c>
      <c r="R69" s="1" t="s">
        <v>79</v>
      </c>
      <c r="S69" s="1" t="s">
        <v>82</v>
      </c>
      <c r="T69" s="9" t="s">
        <v>80</v>
      </c>
      <c r="U69" s="1" t="s">
        <v>81</v>
      </c>
      <c r="V69" s="7" t="s">
        <v>122</v>
      </c>
      <c r="W69" s="7" t="s">
        <v>343</v>
      </c>
      <c r="X69" s="1" t="s">
        <v>63</v>
      </c>
      <c r="Y69" s="7" t="s">
        <v>187</v>
      </c>
      <c r="Z69" s="1" t="s">
        <v>62</v>
      </c>
      <c r="AA69" s="7" t="s">
        <v>191</v>
      </c>
      <c r="AB69" s="1" t="s">
        <v>77</v>
      </c>
      <c r="AC69" s="7" t="s">
        <v>192</v>
      </c>
      <c r="AD69" s="9" t="s">
        <v>63</v>
      </c>
      <c r="AE69" s="1" t="s">
        <v>81</v>
      </c>
      <c r="AF69" s="7" t="s">
        <v>244</v>
      </c>
      <c r="AG69" s="7" t="s">
        <v>255</v>
      </c>
      <c r="AH69" s="7" t="s">
        <v>242</v>
      </c>
      <c r="AI69" s="7" t="s">
        <v>259</v>
      </c>
      <c r="AJ69" s="7" t="s">
        <v>276</v>
      </c>
      <c r="AK69" s="7" t="s">
        <v>260</v>
      </c>
      <c r="AL69" s="8" t="s">
        <v>122</v>
      </c>
      <c r="AM69" s="7" t="s">
        <v>292</v>
      </c>
      <c r="AN69" s="7" t="s">
        <v>320</v>
      </c>
      <c r="AO69" s="1" t="s">
        <v>65</v>
      </c>
      <c r="AP69" s="7" t="s">
        <v>318</v>
      </c>
      <c r="AQ69" s="1" t="s">
        <v>66</v>
      </c>
      <c r="AR69" s="8" t="s">
        <v>317</v>
      </c>
      <c r="AS69" s="7" t="s">
        <v>322</v>
      </c>
      <c r="AT69" s="1" t="s">
        <v>99</v>
      </c>
      <c r="AU69" s="1" t="s">
        <v>91</v>
      </c>
      <c r="AV69" s="9" t="s">
        <v>98</v>
      </c>
      <c r="AW69" s="7" t="s">
        <v>104</v>
      </c>
      <c r="AX69" s="1" t="s">
        <v>65</v>
      </c>
    </row>
    <row r="70" spans="1:50" x14ac:dyDescent="0.35">
      <c r="A70" s="4" t="s">
        <v>20</v>
      </c>
      <c r="I70" s="10" t="s">
        <v>194</v>
      </c>
      <c r="J70" s="11" t="s">
        <v>63</v>
      </c>
      <c r="K70" s="10" t="s">
        <v>262</v>
      </c>
      <c r="L70" s="10" t="s">
        <v>122</v>
      </c>
      <c r="M70" s="11" t="s">
        <v>68</v>
      </c>
      <c r="N70" s="10" t="s">
        <v>317</v>
      </c>
      <c r="O70" s="11" t="s">
        <v>86</v>
      </c>
      <c r="P70" s="11" t="s">
        <v>98</v>
      </c>
      <c r="Q70" s="11" t="s">
        <v>84</v>
      </c>
      <c r="R70" s="11" t="s">
        <v>65</v>
      </c>
      <c r="S70" s="11" t="s">
        <v>58</v>
      </c>
      <c r="T70" s="12" t="s">
        <v>81</v>
      </c>
      <c r="U70" s="11" t="s">
        <v>82</v>
      </c>
      <c r="V70" s="10" t="s">
        <v>126</v>
      </c>
      <c r="W70" s="10" t="s">
        <v>215</v>
      </c>
      <c r="X70" s="11" t="s">
        <v>61</v>
      </c>
      <c r="Y70" s="10" t="s">
        <v>188</v>
      </c>
      <c r="Z70" s="11" t="s">
        <v>76</v>
      </c>
      <c r="AA70" s="10" t="s">
        <v>205</v>
      </c>
      <c r="AB70" s="11" t="s">
        <v>61</v>
      </c>
      <c r="AC70" s="10" t="s">
        <v>193</v>
      </c>
      <c r="AD70" s="12" t="s">
        <v>67</v>
      </c>
      <c r="AE70" s="11" t="s">
        <v>82</v>
      </c>
      <c r="AF70" s="10" t="s">
        <v>280</v>
      </c>
      <c r="AG70" s="10" t="s">
        <v>311</v>
      </c>
      <c r="AH70" s="10" t="s">
        <v>277</v>
      </c>
      <c r="AI70" s="10" t="s">
        <v>290</v>
      </c>
      <c r="AJ70" s="10" t="s">
        <v>126</v>
      </c>
      <c r="AK70" s="10" t="s">
        <v>261</v>
      </c>
      <c r="AL70" s="13" t="s">
        <v>261</v>
      </c>
      <c r="AM70" s="10" t="s">
        <v>293</v>
      </c>
      <c r="AN70" s="10" t="s">
        <v>206</v>
      </c>
      <c r="AO70" s="11" t="s">
        <v>79</v>
      </c>
      <c r="AP70" s="10" t="s">
        <v>202</v>
      </c>
      <c r="AQ70" s="11" t="s">
        <v>67</v>
      </c>
      <c r="AR70" s="13" t="s">
        <v>331</v>
      </c>
      <c r="AS70" s="10" t="s">
        <v>119</v>
      </c>
      <c r="AT70" s="11" t="s">
        <v>97</v>
      </c>
      <c r="AU70" s="11" t="s">
        <v>85</v>
      </c>
      <c r="AV70" s="12" t="s">
        <v>57</v>
      </c>
      <c r="AW70" s="11" t="s">
        <v>83</v>
      </c>
      <c r="AX70" s="11" t="s">
        <v>64</v>
      </c>
    </row>
    <row r="71" spans="1:50" x14ac:dyDescent="0.35">
      <c r="A71" s="4" t="s">
        <v>21</v>
      </c>
      <c r="I71" s="7" t="s">
        <v>195</v>
      </c>
      <c r="J71" s="1" t="s">
        <v>77</v>
      </c>
      <c r="K71" s="7" t="s">
        <v>263</v>
      </c>
      <c r="L71" s="7" t="s">
        <v>276</v>
      </c>
      <c r="M71" s="1" t="s">
        <v>69</v>
      </c>
      <c r="N71" s="7" t="s">
        <v>318</v>
      </c>
      <c r="O71" s="1" t="s">
        <v>87</v>
      </c>
      <c r="P71" s="1" t="s">
        <v>99</v>
      </c>
      <c r="Q71" s="7" t="s">
        <v>105</v>
      </c>
      <c r="R71" s="1" t="s">
        <v>81</v>
      </c>
      <c r="S71" s="1" t="s">
        <v>84</v>
      </c>
      <c r="T71" s="8" t="s">
        <v>104</v>
      </c>
      <c r="U71" s="1" t="s">
        <v>83</v>
      </c>
      <c r="V71" s="7" t="s">
        <v>277</v>
      </c>
      <c r="W71" s="7" t="s">
        <v>344</v>
      </c>
      <c r="X71" s="1" t="s">
        <v>76</v>
      </c>
      <c r="Y71" s="7" t="s">
        <v>189</v>
      </c>
      <c r="Z71" s="1" t="s">
        <v>89</v>
      </c>
      <c r="AA71" s="7" t="s">
        <v>193</v>
      </c>
      <c r="AB71" s="7" t="s">
        <v>246</v>
      </c>
      <c r="AC71" s="7" t="s">
        <v>381</v>
      </c>
      <c r="AD71" s="9" t="s">
        <v>61</v>
      </c>
      <c r="AE71" s="19" t="s">
        <v>83</v>
      </c>
      <c r="AF71" s="7" t="s">
        <v>245</v>
      </c>
      <c r="AG71" s="7" t="s">
        <v>256</v>
      </c>
      <c r="AH71" s="7" t="s">
        <v>278</v>
      </c>
      <c r="AI71" s="7" t="s">
        <v>261</v>
      </c>
      <c r="AJ71" s="7" t="s">
        <v>396</v>
      </c>
      <c r="AK71" s="7" t="s">
        <v>423</v>
      </c>
      <c r="AL71" s="8" t="s">
        <v>126</v>
      </c>
      <c r="AM71" s="7" t="s">
        <v>275</v>
      </c>
      <c r="AN71" s="7" t="s">
        <v>201</v>
      </c>
      <c r="AO71" s="1" t="s">
        <v>67</v>
      </c>
      <c r="AP71" s="7" t="s">
        <v>398</v>
      </c>
      <c r="AQ71" s="7" t="s">
        <v>108</v>
      </c>
      <c r="AR71" s="8" t="s">
        <v>202</v>
      </c>
      <c r="AS71" s="1" t="s">
        <v>85</v>
      </c>
      <c r="AT71" s="7" t="s">
        <v>102</v>
      </c>
      <c r="AU71" s="7" t="s">
        <v>106</v>
      </c>
      <c r="AV71" s="9" t="s">
        <v>97</v>
      </c>
      <c r="AW71" s="1" t="s">
        <v>83</v>
      </c>
      <c r="AX71" s="1" t="s">
        <v>82</v>
      </c>
    </row>
    <row r="72" spans="1:50" x14ac:dyDescent="0.35">
      <c r="A72" s="4" t="s">
        <v>22</v>
      </c>
      <c r="I72" s="10" t="s">
        <v>196</v>
      </c>
      <c r="J72" s="11" t="s">
        <v>61</v>
      </c>
      <c r="K72" s="10" t="s">
        <v>55</v>
      </c>
      <c r="L72" s="10" t="s">
        <v>126</v>
      </c>
      <c r="M72" s="11" t="s">
        <v>70</v>
      </c>
      <c r="N72" s="10" t="s">
        <v>202</v>
      </c>
      <c r="O72" s="11" t="s">
        <v>88</v>
      </c>
      <c r="P72" s="11" t="s">
        <v>97</v>
      </c>
      <c r="Q72" s="11" t="s">
        <v>75</v>
      </c>
      <c r="R72" s="11" t="s">
        <v>82</v>
      </c>
      <c r="S72" s="11" t="s">
        <v>59</v>
      </c>
      <c r="T72" s="12" t="s">
        <v>83</v>
      </c>
      <c r="U72" s="11" t="s">
        <v>84</v>
      </c>
      <c r="V72" s="26" t="s">
        <v>268</v>
      </c>
      <c r="W72" s="10" t="s">
        <v>345</v>
      </c>
      <c r="X72" s="11" t="s">
        <v>74</v>
      </c>
      <c r="Y72" s="10" t="s">
        <v>203</v>
      </c>
      <c r="Z72" s="11" t="s">
        <v>74</v>
      </c>
      <c r="AA72" s="10" t="s">
        <v>194</v>
      </c>
      <c r="AB72" s="11" t="s">
        <v>71</v>
      </c>
      <c r="AC72" s="10" t="s">
        <v>195</v>
      </c>
      <c r="AD72" s="12" t="s">
        <v>68</v>
      </c>
      <c r="AE72" s="11" t="s">
        <v>84</v>
      </c>
      <c r="AF72" s="10" t="s">
        <v>281</v>
      </c>
      <c r="AG72" s="10" t="s">
        <v>310</v>
      </c>
      <c r="AH72" s="26" t="s">
        <v>268</v>
      </c>
      <c r="AI72" s="10" t="s">
        <v>262</v>
      </c>
      <c r="AJ72" s="10" t="s">
        <v>296</v>
      </c>
      <c r="AK72" s="10" t="s">
        <v>263</v>
      </c>
      <c r="AL72" s="13" t="s">
        <v>262</v>
      </c>
      <c r="AM72" s="10" t="s">
        <v>125</v>
      </c>
      <c r="AN72" s="10" t="s">
        <v>199</v>
      </c>
      <c r="AO72" s="11" t="s">
        <v>68</v>
      </c>
      <c r="AP72" s="10" t="s">
        <v>335</v>
      </c>
      <c r="AQ72" s="11" t="s">
        <v>69</v>
      </c>
      <c r="AR72" s="13" t="s">
        <v>200</v>
      </c>
      <c r="AS72" s="11" t="s">
        <v>86</v>
      </c>
      <c r="AT72" s="11" t="s">
        <v>96</v>
      </c>
      <c r="AU72" s="11" t="s">
        <v>87</v>
      </c>
      <c r="AV72" s="12" t="s">
        <v>95</v>
      </c>
      <c r="AW72" s="10" t="s">
        <v>105</v>
      </c>
      <c r="AX72" s="11" t="s">
        <v>58</v>
      </c>
    </row>
    <row r="73" spans="1:50" x14ac:dyDescent="0.35">
      <c r="A73" s="4" t="s">
        <v>23</v>
      </c>
      <c r="I73" s="7" t="s">
        <v>235</v>
      </c>
      <c r="J73" s="1" t="s">
        <v>85</v>
      </c>
      <c r="K73" s="7" t="s">
        <v>264</v>
      </c>
      <c r="L73" s="7" t="s">
        <v>106</v>
      </c>
      <c r="M73" s="1" t="s">
        <v>80</v>
      </c>
      <c r="N73" s="7" t="s">
        <v>319</v>
      </c>
      <c r="O73" s="7" t="s">
        <v>319</v>
      </c>
      <c r="P73" s="1" t="s">
        <v>80</v>
      </c>
      <c r="Q73" s="7" t="s">
        <v>106</v>
      </c>
      <c r="R73" s="7" t="s">
        <v>264</v>
      </c>
      <c r="S73" s="1" t="s">
        <v>85</v>
      </c>
      <c r="T73" s="8" t="s">
        <v>235</v>
      </c>
      <c r="U73" s="1" t="s">
        <v>91</v>
      </c>
      <c r="V73" s="7" t="s">
        <v>322</v>
      </c>
      <c r="W73" s="7" t="s">
        <v>346</v>
      </c>
      <c r="X73" s="1" t="s">
        <v>81</v>
      </c>
      <c r="Y73" s="7" t="s">
        <v>192</v>
      </c>
      <c r="Z73" s="7" t="s">
        <v>320</v>
      </c>
      <c r="AA73" s="7" t="s">
        <v>364</v>
      </c>
      <c r="AB73" s="7" t="s">
        <v>242</v>
      </c>
      <c r="AC73" s="7" t="s">
        <v>382</v>
      </c>
      <c r="AD73" s="9" t="s">
        <v>62</v>
      </c>
      <c r="AE73" s="1" t="s">
        <v>91</v>
      </c>
      <c r="AF73" s="7" t="s">
        <v>104</v>
      </c>
      <c r="AG73" s="7" t="s">
        <v>260</v>
      </c>
      <c r="AH73" s="7" t="s">
        <v>420</v>
      </c>
      <c r="AI73" s="7" t="s">
        <v>431</v>
      </c>
      <c r="AJ73" s="7" t="s">
        <v>438</v>
      </c>
      <c r="AK73" s="7" t="s">
        <v>364</v>
      </c>
      <c r="AL73" s="8" t="s">
        <v>242</v>
      </c>
      <c r="AM73" s="1" t="s">
        <v>66</v>
      </c>
      <c r="AN73" s="7" t="s">
        <v>449</v>
      </c>
      <c r="AO73" s="7" t="s">
        <v>260</v>
      </c>
      <c r="AP73" s="7" t="s">
        <v>420</v>
      </c>
      <c r="AQ73" s="7" t="s">
        <v>192</v>
      </c>
      <c r="AR73" s="8" t="s">
        <v>320</v>
      </c>
      <c r="AS73" s="1" t="s">
        <v>91</v>
      </c>
      <c r="AT73" s="7" t="s">
        <v>104</v>
      </c>
      <c r="AU73" s="7" t="s">
        <v>346</v>
      </c>
      <c r="AV73" s="9" t="s">
        <v>81</v>
      </c>
      <c r="AW73" s="1" t="s">
        <v>91</v>
      </c>
      <c r="AX73" s="7" t="s">
        <v>322</v>
      </c>
    </row>
    <row r="74" spans="1:50" x14ac:dyDescent="0.35">
      <c r="A74" s="4" t="s">
        <v>24</v>
      </c>
      <c r="I74" s="7" t="s">
        <v>197</v>
      </c>
      <c r="J74" s="1" t="s">
        <v>62</v>
      </c>
      <c r="K74" s="7" t="s">
        <v>265</v>
      </c>
      <c r="L74" s="7" t="s">
        <v>242</v>
      </c>
      <c r="M74" s="1" t="s">
        <v>71</v>
      </c>
      <c r="N74" s="7" t="s">
        <v>320</v>
      </c>
      <c r="O74" s="7" t="s">
        <v>269</v>
      </c>
      <c r="P74" s="1" t="s">
        <v>81</v>
      </c>
      <c r="Q74" s="1" t="s">
        <v>87</v>
      </c>
      <c r="R74" s="7" t="s">
        <v>322</v>
      </c>
      <c r="S74" s="1" t="s">
        <v>86</v>
      </c>
      <c r="T74" s="9" t="s">
        <v>91</v>
      </c>
      <c r="U74" s="1" t="s">
        <v>85</v>
      </c>
      <c r="V74" s="7" t="s">
        <v>280</v>
      </c>
      <c r="W74" s="7" t="s">
        <v>347</v>
      </c>
      <c r="X74" s="1" t="s">
        <v>61</v>
      </c>
      <c r="Y74" s="7" t="s">
        <v>193</v>
      </c>
      <c r="Z74" s="7" t="s">
        <v>278</v>
      </c>
      <c r="AA74" s="7" t="s">
        <v>365</v>
      </c>
      <c r="AB74" s="1" t="s">
        <v>89</v>
      </c>
      <c r="AC74" s="7" t="s">
        <v>235</v>
      </c>
      <c r="AD74" s="9" t="s">
        <v>76</v>
      </c>
      <c r="AE74" s="1" t="s">
        <v>85</v>
      </c>
      <c r="AF74" s="7" t="s">
        <v>246</v>
      </c>
      <c r="AG74" s="7" t="s">
        <v>261</v>
      </c>
      <c r="AH74" s="7" t="s">
        <v>421</v>
      </c>
      <c r="AI74" s="7" t="s">
        <v>432</v>
      </c>
      <c r="AJ74" s="7" t="s">
        <v>278</v>
      </c>
      <c r="AK74" s="7" t="s">
        <v>264</v>
      </c>
      <c r="AL74" s="8" t="s">
        <v>277</v>
      </c>
      <c r="AM74" s="1" t="s">
        <v>67</v>
      </c>
      <c r="AN74" s="7" t="s">
        <v>450</v>
      </c>
      <c r="AO74" s="7" t="s">
        <v>323</v>
      </c>
      <c r="AP74" s="7" t="s">
        <v>201</v>
      </c>
      <c r="AQ74" s="1" t="s">
        <v>80</v>
      </c>
      <c r="AR74" s="8" t="s">
        <v>206</v>
      </c>
      <c r="AS74" s="1" t="s">
        <v>85</v>
      </c>
      <c r="AT74" s="1" t="s">
        <v>83</v>
      </c>
      <c r="AU74" s="7" t="s">
        <v>319</v>
      </c>
      <c r="AV74" s="9" t="s">
        <v>82</v>
      </c>
      <c r="AW74" s="7" t="s">
        <v>106</v>
      </c>
      <c r="AX74" s="7" t="s">
        <v>119</v>
      </c>
    </row>
    <row r="75" spans="1:50" x14ac:dyDescent="0.35">
      <c r="A75" s="4" t="s">
        <v>25</v>
      </c>
      <c r="I75" s="10" t="s">
        <v>198</v>
      </c>
      <c r="J75" s="11" t="s">
        <v>76</v>
      </c>
      <c r="K75" s="10" t="s">
        <v>266</v>
      </c>
      <c r="L75" s="10" t="s">
        <v>277</v>
      </c>
      <c r="M75" s="11" t="s">
        <v>72</v>
      </c>
      <c r="N75" s="26" t="s">
        <v>206</v>
      </c>
      <c r="O75" s="10" t="s">
        <v>107</v>
      </c>
      <c r="P75" s="11" t="s">
        <v>82</v>
      </c>
      <c r="Q75" s="11" t="s">
        <v>88</v>
      </c>
      <c r="R75" s="10" t="s">
        <v>119</v>
      </c>
      <c r="S75" s="11" t="s">
        <v>75</v>
      </c>
      <c r="T75" s="12" t="s">
        <v>85</v>
      </c>
      <c r="U75" s="11" t="s">
        <v>86</v>
      </c>
      <c r="V75" s="10" t="s">
        <v>281</v>
      </c>
      <c r="W75" s="10" t="s">
        <v>348</v>
      </c>
      <c r="X75" s="11" t="s">
        <v>74</v>
      </c>
      <c r="Y75" s="10" t="s">
        <v>194</v>
      </c>
      <c r="Z75" s="10" t="s">
        <v>110</v>
      </c>
      <c r="AA75" s="10" t="s">
        <v>366</v>
      </c>
      <c r="AB75" s="11" t="s">
        <v>74</v>
      </c>
      <c r="AC75" s="10" t="s">
        <v>197</v>
      </c>
      <c r="AD75" s="12" t="s">
        <v>69</v>
      </c>
      <c r="AE75" s="11" t="s">
        <v>86</v>
      </c>
      <c r="AF75" s="10" t="s">
        <v>282</v>
      </c>
      <c r="AG75" s="10" t="s">
        <v>262</v>
      </c>
      <c r="AH75" s="10" t="s">
        <v>422</v>
      </c>
      <c r="AI75" s="10" t="s">
        <v>117</v>
      </c>
      <c r="AJ75" s="26" t="s">
        <v>268</v>
      </c>
      <c r="AK75" s="10" t="s">
        <v>265</v>
      </c>
      <c r="AL75" s="13" t="s">
        <v>263</v>
      </c>
      <c r="AM75" s="11" t="s">
        <v>68</v>
      </c>
      <c r="AN75" s="10" t="s">
        <v>451</v>
      </c>
      <c r="AO75" s="10" t="s">
        <v>120</v>
      </c>
      <c r="AP75" s="10" t="s">
        <v>199</v>
      </c>
      <c r="AQ75" s="11" t="s">
        <v>71</v>
      </c>
      <c r="AR75" s="13" t="s">
        <v>298</v>
      </c>
      <c r="AS75" s="11" t="s">
        <v>86</v>
      </c>
      <c r="AT75" s="11" t="s">
        <v>84</v>
      </c>
      <c r="AU75" s="10" t="s">
        <v>269</v>
      </c>
      <c r="AV75" s="12" t="s">
        <v>58</v>
      </c>
      <c r="AW75" s="11" t="s">
        <v>87</v>
      </c>
      <c r="AX75" s="10" t="s">
        <v>243</v>
      </c>
    </row>
    <row r="76" spans="1:50" x14ac:dyDescent="0.35">
      <c r="A76" s="4" t="s">
        <v>26</v>
      </c>
      <c r="I76" s="7" t="s">
        <v>236</v>
      </c>
      <c r="J76" s="1" t="s">
        <v>89</v>
      </c>
      <c r="K76" s="7" t="s">
        <v>267</v>
      </c>
      <c r="L76" s="7" t="s">
        <v>278</v>
      </c>
      <c r="M76" s="1" t="s">
        <v>73</v>
      </c>
      <c r="N76" s="7" t="s">
        <v>201</v>
      </c>
      <c r="O76" s="1" t="s">
        <v>92</v>
      </c>
      <c r="P76" s="1" t="s">
        <v>83</v>
      </c>
      <c r="Q76" s="7" t="s">
        <v>107</v>
      </c>
      <c r="R76" s="1" t="s">
        <v>85</v>
      </c>
      <c r="S76" s="1" t="s">
        <v>88</v>
      </c>
      <c r="T76" s="8" t="s">
        <v>106</v>
      </c>
      <c r="U76" s="1" t="s">
        <v>87</v>
      </c>
      <c r="V76" s="7" t="s">
        <v>282</v>
      </c>
      <c r="W76" s="7" t="s">
        <v>349</v>
      </c>
      <c r="X76" s="1" t="s">
        <v>74</v>
      </c>
      <c r="Y76" s="7" t="s">
        <v>195</v>
      </c>
      <c r="Z76" s="1" t="s">
        <v>87</v>
      </c>
      <c r="AA76" s="7" t="s">
        <v>197</v>
      </c>
      <c r="AB76" s="7" t="s">
        <v>282</v>
      </c>
      <c r="AC76" s="7" t="s">
        <v>383</v>
      </c>
      <c r="AD76" s="9" t="s">
        <v>74</v>
      </c>
      <c r="AE76" s="1" t="s">
        <v>87</v>
      </c>
      <c r="AF76" s="7" t="s">
        <v>110</v>
      </c>
      <c r="AG76" s="7" t="s">
        <v>263</v>
      </c>
      <c r="AH76" s="7" t="s">
        <v>269</v>
      </c>
      <c r="AI76" s="7" t="s">
        <v>265</v>
      </c>
      <c r="AJ76" s="7" t="s">
        <v>397</v>
      </c>
      <c r="AK76" s="27" t="s">
        <v>419</v>
      </c>
      <c r="AL76" s="29" t="s">
        <v>268</v>
      </c>
      <c r="AM76" s="1" t="s">
        <v>69</v>
      </c>
      <c r="AN76" s="7" t="s">
        <v>237</v>
      </c>
      <c r="AO76" s="1" t="s">
        <v>71</v>
      </c>
      <c r="AP76" s="7" t="s">
        <v>460</v>
      </c>
      <c r="AQ76" s="7" t="s">
        <v>241</v>
      </c>
      <c r="AR76" s="8" t="s">
        <v>199</v>
      </c>
      <c r="AS76" s="7" t="s">
        <v>269</v>
      </c>
      <c r="AT76" s="7" t="s">
        <v>105</v>
      </c>
      <c r="AU76" s="7" t="s">
        <v>237</v>
      </c>
      <c r="AV76" s="9" t="s">
        <v>84</v>
      </c>
      <c r="AW76" s="1" t="s">
        <v>87</v>
      </c>
      <c r="AX76" s="1" t="s">
        <v>86</v>
      </c>
    </row>
    <row r="77" spans="1:50" x14ac:dyDescent="0.35">
      <c r="A77" s="4" t="s">
        <v>27</v>
      </c>
      <c r="I77" s="10" t="s">
        <v>199</v>
      </c>
      <c r="J77" s="11" t="s">
        <v>74</v>
      </c>
      <c r="K77" s="10" t="s">
        <v>268</v>
      </c>
      <c r="L77" s="10" t="s">
        <v>279</v>
      </c>
      <c r="M77" s="11" t="s">
        <v>74</v>
      </c>
      <c r="N77" s="10" t="s">
        <v>199</v>
      </c>
      <c r="O77" s="11" t="s">
        <v>87</v>
      </c>
      <c r="P77" s="11" t="s">
        <v>84</v>
      </c>
      <c r="Q77" s="11" t="s">
        <v>86</v>
      </c>
      <c r="R77" s="11" t="s">
        <v>86</v>
      </c>
      <c r="S77" s="11" t="s">
        <v>84</v>
      </c>
      <c r="T77" s="12" t="s">
        <v>87</v>
      </c>
      <c r="U77" s="11" t="s">
        <v>88</v>
      </c>
      <c r="V77" s="10" t="s">
        <v>283</v>
      </c>
      <c r="W77" s="10" t="s">
        <v>350</v>
      </c>
      <c r="X77" s="11" t="s">
        <v>147</v>
      </c>
      <c r="Y77" s="10" t="s">
        <v>196</v>
      </c>
      <c r="Z77" s="11" t="s">
        <v>73</v>
      </c>
      <c r="AA77" s="10" t="s">
        <v>198</v>
      </c>
      <c r="AB77" s="11" t="s">
        <v>72</v>
      </c>
      <c r="AC77" s="10" t="s">
        <v>236</v>
      </c>
      <c r="AD77" s="12" t="s">
        <v>70</v>
      </c>
      <c r="AE77" s="11" t="s">
        <v>88</v>
      </c>
      <c r="AF77" s="10" t="s">
        <v>283</v>
      </c>
      <c r="AG77" s="10" t="s">
        <v>55</v>
      </c>
      <c r="AH77" s="10" t="s">
        <v>267</v>
      </c>
      <c r="AI77" s="10" t="s">
        <v>266</v>
      </c>
      <c r="AJ77" s="10" t="s">
        <v>266</v>
      </c>
      <c r="AK77" s="10" t="s">
        <v>267</v>
      </c>
      <c r="AL77" s="30" t="s">
        <v>55</v>
      </c>
      <c r="AM77" s="11" t="s">
        <v>70</v>
      </c>
      <c r="AN77" s="10" t="s">
        <v>236</v>
      </c>
      <c r="AO77" s="11" t="s">
        <v>72</v>
      </c>
      <c r="AP77" s="10" t="s">
        <v>198</v>
      </c>
      <c r="AQ77" s="11" t="s">
        <v>73</v>
      </c>
      <c r="AR77" s="13" t="s">
        <v>196</v>
      </c>
      <c r="AS77" s="10" t="s">
        <v>107</v>
      </c>
      <c r="AT77" s="11" t="s">
        <v>75</v>
      </c>
      <c r="AU77" s="11" t="s">
        <v>92</v>
      </c>
      <c r="AV77" s="12" t="s">
        <v>59</v>
      </c>
      <c r="AW77" s="10" t="s">
        <v>107</v>
      </c>
      <c r="AX77" s="11" t="s">
        <v>75</v>
      </c>
    </row>
    <row r="78" spans="1:50" x14ac:dyDescent="0.35">
      <c r="A78" s="4" t="s">
        <v>28</v>
      </c>
      <c r="I78" s="14" t="s">
        <v>237</v>
      </c>
      <c r="J78" s="15" t="s">
        <v>87</v>
      </c>
      <c r="K78" s="14" t="s">
        <v>269</v>
      </c>
      <c r="L78" s="28" t="s">
        <v>269</v>
      </c>
      <c r="M78" s="15" t="s">
        <v>87</v>
      </c>
      <c r="N78" s="14" t="s">
        <v>237</v>
      </c>
      <c r="O78" s="14" t="s">
        <v>237</v>
      </c>
      <c r="P78" s="15" t="s">
        <v>87</v>
      </c>
      <c r="Q78" s="28" t="s">
        <v>269</v>
      </c>
      <c r="R78" s="14" t="s">
        <v>269</v>
      </c>
      <c r="S78" s="15" t="s">
        <v>87</v>
      </c>
      <c r="T78" s="16" t="s">
        <v>237</v>
      </c>
      <c r="U78" s="15" t="s">
        <v>92</v>
      </c>
      <c r="V78" s="14" t="s">
        <v>107</v>
      </c>
      <c r="W78" s="14" t="s">
        <v>351</v>
      </c>
      <c r="X78" s="15" t="s">
        <v>88</v>
      </c>
      <c r="Y78" s="14" t="s">
        <v>236</v>
      </c>
      <c r="Z78" s="14" t="s">
        <v>236</v>
      </c>
      <c r="AA78" s="14" t="s">
        <v>367</v>
      </c>
      <c r="AB78" s="14" t="s">
        <v>267</v>
      </c>
      <c r="AC78" s="14" t="s">
        <v>384</v>
      </c>
      <c r="AD78" s="17" t="s">
        <v>73</v>
      </c>
      <c r="AE78" s="15" t="s">
        <v>92</v>
      </c>
      <c r="AF78" s="14" t="s">
        <v>107</v>
      </c>
      <c r="AG78" s="14" t="s">
        <v>267</v>
      </c>
      <c r="AH78" s="14" t="s">
        <v>367</v>
      </c>
      <c r="AI78" s="14" t="s">
        <v>433</v>
      </c>
      <c r="AJ78" s="14" t="s">
        <v>439</v>
      </c>
      <c r="AK78" s="14" t="s">
        <v>367</v>
      </c>
      <c r="AL78" s="16" t="s">
        <v>267</v>
      </c>
      <c r="AM78" s="15" t="s">
        <v>73</v>
      </c>
      <c r="AN78" s="14" t="s">
        <v>384</v>
      </c>
      <c r="AO78" s="14" t="s">
        <v>267</v>
      </c>
      <c r="AP78" s="14" t="s">
        <v>367</v>
      </c>
      <c r="AQ78" s="14" t="s">
        <v>236</v>
      </c>
      <c r="AR78" s="16" t="s">
        <v>236</v>
      </c>
      <c r="AS78" s="15" t="s">
        <v>92</v>
      </c>
      <c r="AT78" s="14" t="s">
        <v>107</v>
      </c>
      <c r="AU78" s="14" t="s">
        <v>351</v>
      </c>
      <c r="AV78" s="17" t="s">
        <v>88</v>
      </c>
      <c r="AW78" s="15" t="s">
        <v>92</v>
      </c>
      <c r="AX78" s="14" t="s">
        <v>107</v>
      </c>
    </row>
    <row r="79" spans="1:50" x14ac:dyDescent="0.35">
      <c r="A79" s="4" t="s">
        <v>29</v>
      </c>
      <c r="I79" s="7" t="s">
        <v>127</v>
      </c>
      <c r="J79" s="1" t="s">
        <v>58</v>
      </c>
      <c r="K79" s="1" t="s">
        <v>56</v>
      </c>
      <c r="L79" s="7" t="s">
        <v>243</v>
      </c>
      <c r="M79" s="7" t="s">
        <v>294</v>
      </c>
      <c r="N79" s="1" t="s">
        <v>78</v>
      </c>
      <c r="O79" s="7" t="s">
        <v>260</v>
      </c>
      <c r="P79" s="7" t="s">
        <v>289</v>
      </c>
      <c r="Q79" s="1" t="s">
        <v>66</v>
      </c>
      <c r="R79" s="7" t="s">
        <v>334</v>
      </c>
      <c r="S79" s="1" t="s">
        <v>65</v>
      </c>
      <c r="T79" s="9" t="s">
        <v>93</v>
      </c>
      <c r="U79" s="1" t="s">
        <v>64</v>
      </c>
      <c r="V79" s="1" t="s">
        <v>57</v>
      </c>
      <c r="W79" s="7" t="s">
        <v>190</v>
      </c>
      <c r="X79" s="7" t="s">
        <v>331</v>
      </c>
      <c r="Y79" s="7" t="s">
        <v>233</v>
      </c>
      <c r="Z79" s="7" t="s">
        <v>261</v>
      </c>
      <c r="AA79" s="7" t="s">
        <v>368</v>
      </c>
      <c r="AB79" s="1" t="s">
        <v>67</v>
      </c>
      <c r="AC79" s="7" t="s">
        <v>100</v>
      </c>
      <c r="AD79" s="9" t="s">
        <v>82</v>
      </c>
      <c r="AE79" s="7" t="s">
        <v>258</v>
      </c>
      <c r="AF79" s="7" t="s">
        <v>393</v>
      </c>
      <c r="AG79" s="7" t="s">
        <v>299</v>
      </c>
      <c r="AH79" s="7" t="s">
        <v>423</v>
      </c>
      <c r="AI79" s="7" t="s">
        <v>270</v>
      </c>
      <c r="AJ79" s="7" t="s">
        <v>108</v>
      </c>
      <c r="AK79" s="1" t="s">
        <v>112</v>
      </c>
      <c r="AL79" s="8" t="s">
        <v>119</v>
      </c>
      <c r="AM79" s="1" t="s">
        <v>64</v>
      </c>
      <c r="AN79" s="7" t="s">
        <v>264</v>
      </c>
      <c r="AO79" s="7" t="s">
        <v>454</v>
      </c>
      <c r="AP79" s="1" t="s">
        <v>80</v>
      </c>
      <c r="AQ79" s="7" t="s">
        <v>327</v>
      </c>
      <c r="AR79" s="9" t="s">
        <v>79</v>
      </c>
      <c r="AS79" s="1" t="s">
        <v>64</v>
      </c>
      <c r="AT79" s="7" t="s">
        <v>291</v>
      </c>
      <c r="AU79" s="7" t="s">
        <v>306</v>
      </c>
      <c r="AV79" s="8" t="s">
        <v>290</v>
      </c>
      <c r="AW79" s="7" t="s">
        <v>238</v>
      </c>
      <c r="AX79" s="7" t="s">
        <v>205</v>
      </c>
    </row>
    <row r="80" spans="1:50" x14ac:dyDescent="0.35">
      <c r="A80" s="4" t="s">
        <v>30</v>
      </c>
      <c r="I80" s="10" t="s">
        <v>128</v>
      </c>
      <c r="J80" s="11" t="s">
        <v>82</v>
      </c>
      <c r="K80" s="11" t="s">
        <v>57</v>
      </c>
      <c r="L80" s="10" t="s">
        <v>119</v>
      </c>
      <c r="M80" s="10" t="s">
        <v>295</v>
      </c>
      <c r="N80" s="11" t="s">
        <v>79</v>
      </c>
      <c r="O80" s="10" t="s">
        <v>323</v>
      </c>
      <c r="P80" s="10" t="s">
        <v>290</v>
      </c>
      <c r="Q80" s="11" t="s">
        <v>67</v>
      </c>
      <c r="R80" s="10" t="s">
        <v>205</v>
      </c>
      <c r="S80" s="11" t="s">
        <v>79</v>
      </c>
      <c r="T80" s="12" t="s">
        <v>64</v>
      </c>
      <c r="U80" s="11" t="s">
        <v>65</v>
      </c>
      <c r="V80" s="11" t="s">
        <v>98</v>
      </c>
      <c r="W80" s="10" t="s">
        <v>191</v>
      </c>
      <c r="X80" s="10" t="s">
        <v>317</v>
      </c>
      <c r="Y80" s="10" t="s">
        <v>228</v>
      </c>
      <c r="Z80" s="10" t="s">
        <v>122</v>
      </c>
      <c r="AA80" s="10" t="s">
        <v>369</v>
      </c>
      <c r="AB80" s="11" t="s">
        <v>63</v>
      </c>
      <c r="AC80" s="10" t="s">
        <v>127</v>
      </c>
      <c r="AD80" s="12" t="s">
        <v>81</v>
      </c>
      <c r="AE80" s="10" t="s">
        <v>259</v>
      </c>
      <c r="AF80" s="10" t="s">
        <v>394</v>
      </c>
      <c r="AG80" s="10" t="s">
        <v>330</v>
      </c>
      <c r="AH80" s="10" t="s">
        <v>374</v>
      </c>
      <c r="AI80" s="10" t="s">
        <v>204</v>
      </c>
      <c r="AJ80" s="10" t="s">
        <v>244</v>
      </c>
      <c r="AK80" s="11" t="s">
        <v>56</v>
      </c>
      <c r="AL80" s="13" t="s">
        <v>322</v>
      </c>
      <c r="AM80" s="11" t="s">
        <v>65</v>
      </c>
      <c r="AN80" s="10" t="s">
        <v>322</v>
      </c>
      <c r="AO80" s="10" t="s">
        <v>455</v>
      </c>
      <c r="AP80" s="11" t="s">
        <v>81</v>
      </c>
      <c r="AQ80" s="10" t="s">
        <v>294</v>
      </c>
      <c r="AR80" s="12" t="s">
        <v>65</v>
      </c>
      <c r="AS80" s="11" t="s">
        <v>65</v>
      </c>
      <c r="AT80" s="10" t="s">
        <v>292</v>
      </c>
      <c r="AU80" s="10" t="s">
        <v>260</v>
      </c>
      <c r="AV80" s="13" t="s">
        <v>259</v>
      </c>
      <c r="AW80" s="11" t="s">
        <v>66</v>
      </c>
      <c r="AX80" s="10" t="s">
        <v>191</v>
      </c>
    </row>
    <row r="81" spans="1:50" x14ac:dyDescent="0.35">
      <c r="A81" s="4" t="s">
        <v>31</v>
      </c>
      <c r="I81" s="7" t="s">
        <v>238</v>
      </c>
      <c r="J81" s="1" t="s">
        <v>67</v>
      </c>
      <c r="K81" s="1" t="s">
        <v>64</v>
      </c>
      <c r="L81" s="7" t="s">
        <v>108</v>
      </c>
      <c r="M81" s="7" t="s">
        <v>291</v>
      </c>
      <c r="N81" s="1" t="s">
        <v>80</v>
      </c>
      <c r="O81" s="1" t="s">
        <v>80</v>
      </c>
      <c r="P81" s="7" t="s">
        <v>291</v>
      </c>
      <c r="Q81" s="7" t="s">
        <v>108</v>
      </c>
      <c r="R81" s="1" t="s">
        <v>64</v>
      </c>
      <c r="S81" s="1" t="s">
        <v>67</v>
      </c>
      <c r="T81" s="8" t="s">
        <v>238</v>
      </c>
      <c r="U81" s="1" t="s">
        <v>66</v>
      </c>
      <c r="V81" s="1" t="s">
        <v>65</v>
      </c>
      <c r="W81" s="7" t="s">
        <v>192</v>
      </c>
      <c r="X81" s="7" t="s">
        <v>292</v>
      </c>
      <c r="Y81" s="7" t="s">
        <v>352</v>
      </c>
      <c r="Z81" s="1" t="s">
        <v>81</v>
      </c>
      <c r="AA81" s="7" t="s">
        <v>127</v>
      </c>
      <c r="AB81" s="7" t="s">
        <v>244</v>
      </c>
      <c r="AC81" s="7" t="s">
        <v>385</v>
      </c>
      <c r="AD81" s="9" t="s">
        <v>63</v>
      </c>
      <c r="AE81" s="7" t="s">
        <v>260</v>
      </c>
      <c r="AF81" s="7" t="s">
        <v>395</v>
      </c>
      <c r="AG81" s="7" t="s">
        <v>294</v>
      </c>
      <c r="AH81" s="7" t="s">
        <v>104</v>
      </c>
      <c r="AI81" s="1" t="s">
        <v>56</v>
      </c>
      <c r="AJ81" s="7" t="s">
        <v>402</v>
      </c>
      <c r="AK81" s="27" t="s">
        <v>127</v>
      </c>
      <c r="AL81" s="8" t="s">
        <v>244</v>
      </c>
      <c r="AM81" s="1" t="s">
        <v>66</v>
      </c>
      <c r="AN81" s="1" t="s">
        <v>91</v>
      </c>
      <c r="AO81" s="7" t="s">
        <v>294</v>
      </c>
      <c r="AP81" s="7" t="s">
        <v>104</v>
      </c>
      <c r="AQ81" s="7" t="s">
        <v>352</v>
      </c>
      <c r="AR81" s="9" t="s">
        <v>81</v>
      </c>
      <c r="AS81" s="7" t="s">
        <v>260</v>
      </c>
      <c r="AT81" s="7" t="s">
        <v>395</v>
      </c>
      <c r="AU81" s="7" t="s">
        <v>192</v>
      </c>
      <c r="AV81" s="8" t="s">
        <v>292</v>
      </c>
      <c r="AW81" s="1" t="s">
        <v>66</v>
      </c>
      <c r="AX81" s="1" t="s">
        <v>65</v>
      </c>
    </row>
    <row r="82" spans="1:50" x14ac:dyDescent="0.35">
      <c r="A82" s="4" t="s">
        <v>32</v>
      </c>
      <c r="I82" s="7" t="s">
        <v>123</v>
      </c>
      <c r="J82" s="1" t="s">
        <v>63</v>
      </c>
      <c r="K82" s="1" t="s">
        <v>58</v>
      </c>
      <c r="L82" s="7" t="s">
        <v>244</v>
      </c>
      <c r="M82" s="7" t="s">
        <v>296</v>
      </c>
      <c r="N82" s="1" t="s">
        <v>81</v>
      </c>
      <c r="O82" s="1" t="s">
        <v>71</v>
      </c>
      <c r="P82" s="7" t="s">
        <v>292</v>
      </c>
      <c r="Q82" s="1" t="s">
        <v>69</v>
      </c>
      <c r="R82" s="1" t="s">
        <v>65</v>
      </c>
      <c r="S82" s="1" t="s">
        <v>68</v>
      </c>
      <c r="T82" s="9" t="s">
        <v>66</v>
      </c>
      <c r="U82" s="1" t="s">
        <v>67</v>
      </c>
      <c r="V82" s="1" t="s">
        <v>82</v>
      </c>
      <c r="W82" s="7" t="s">
        <v>193</v>
      </c>
      <c r="X82" s="27" t="s">
        <v>126</v>
      </c>
      <c r="Y82" s="7" t="s">
        <v>229</v>
      </c>
      <c r="Z82" s="1" t="s">
        <v>61</v>
      </c>
      <c r="AA82" s="7" t="s">
        <v>128</v>
      </c>
      <c r="AB82" s="1" t="s">
        <v>76</v>
      </c>
      <c r="AC82" s="7" t="s">
        <v>238</v>
      </c>
      <c r="AD82" s="9" t="s">
        <v>61</v>
      </c>
      <c r="AE82" s="7" t="s">
        <v>261</v>
      </c>
      <c r="AF82" s="7" t="s">
        <v>396</v>
      </c>
      <c r="AG82" s="7" t="s">
        <v>331</v>
      </c>
      <c r="AH82" s="7" t="s">
        <v>246</v>
      </c>
      <c r="AI82" s="1" t="s">
        <v>57</v>
      </c>
      <c r="AJ82" s="7" t="s">
        <v>245</v>
      </c>
      <c r="AK82" s="1" t="s">
        <v>64</v>
      </c>
      <c r="AL82" s="8" t="s">
        <v>280</v>
      </c>
      <c r="AM82" s="1" t="s">
        <v>67</v>
      </c>
      <c r="AN82" s="1" t="s">
        <v>85</v>
      </c>
      <c r="AO82" s="7" t="s">
        <v>295</v>
      </c>
      <c r="AP82" s="1" t="s">
        <v>83</v>
      </c>
      <c r="AQ82" s="7" t="s">
        <v>291</v>
      </c>
      <c r="AR82" s="9" t="s">
        <v>82</v>
      </c>
      <c r="AS82" s="7" t="s">
        <v>323</v>
      </c>
      <c r="AT82" s="7" t="s">
        <v>275</v>
      </c>
      <c r="AU82" s="1" t="s">
        <v>80</v>
      </c>
      <c r="AV82" s="8" t="s">
        <v>293</v>
      </c>
      <c r="AW82" s="7" t="s">
        <v>108</v>
      </c>
      <c r="AX82" s="1" t="s">
        <v>79</v>
      </c>
    </row>
    <row r="83" spans="1:50" x14ac:dyDescent="0.35">
      <c r="A83" s="4" t="s">
        <v>33</v>
      </c>
      <c r="I83" s="10" t="s">
        <v>124</v>
      </c>
      <c r="J83" s="11" t="s">
        <v>61</v>
      </c>
      <c r="K83" s="11" t="s">
        <v>59</v>
      </c>
      <c r="L83" s="10" t="s">
        <v>280</v>
      </c>
      <c r="M83" s="10" t="s">
        <v>266</v>
      </c>
      <c r="N83" s="11" t="s">
        <v>82</v>
      </c>
      <c r="O83" s="11" t="s">
        <v>72</v>
      </c>
      <c r="P83" s="10" t="s">
        <v>293</v>
      </c>
      <c r="Q83" s="11" t="s">
        <v>70</v>
      </c>
      <c r="R83" s="11" t="s">
        <v>79</v>
      </c>
      <c r="S83" s="11" t="s">
        <v>60</v>
      </c>
      <c r="T83" s="12" t="s">
        <v>67</v>
      </c>
      <c r="U83" s="11" t="s">
        <v>68</v>
      </c>
      <c r="V83" s="11" t="s">
        <v>84</v>
      </c>
      <c r="W83" s="10" t="s">
        <v>194</v>
      </c>
      <c r="X83" s="26" t="s">
        <v>268</v>
      </c>
      <c r="Y83" s="10" t="s">
        <v>230</v>
      </c>
      <c r="Z83" s="11" t="s">
        <v>74</v>
      </c>
      <c r="AA83" s="10" t="s">
        <v>274</v>
      </c>
      <c r="AB83" s="11" t="s">
        <v>74</v>
      </c>
      <c r="AC83" s="10" t="s">
        <v>123</v>
      </c>
      <c r="AD83" s="12" t="s">
        <v>71</v>
      </c>
      <c r="AE83" s="10" t="s">
        <v>262</v>
      </c>
      <c r="AF83" s="10" t="s">
        <v>397</v>
      </c>
      <c r="AG83" s="10" t="s">
        <v>200</v>
      </c>
      <c r="AH83" s="10" t="s">
        <v>282</v>
      </c>
      <c r="AI83" s="11" t="s">
        <v>95</v>
      </c>
      <c r="AJ83" s="10" t="s">
        <v>281</v>
      </c>
      <c r="AK83" s="11" t="s">
        <v>58</v>
      </c>
      <c r="AL83" s="13" t="s">
        <v>265</v>
      </c>
      <c r="AM83" s="11" t="s">
        <v>68</v>
      </c>
      <c r="AN83" s="11" t="s">
        <v>86</v>
      </c>
      <c r="AO83" s="10" t="s">
        <v>314</v>
      </c>
      <c r="AP83" s="11" t="s">
        <v>84</v>
      </c>
      <c r="AQ83" s="10" t="s">
        <v>296</v>
      </c>
      <c r="AR83" s="12" t="s">
        <v>58</v>
      </c>
      <c r="AS83" s="10" t="s">
        <v>120</v>
      </c>
      <c r="AT83" s="10" t="s">
        <v>125</v>
      </c>
      <c r="AU83" s="11" t="s">
        <v>71</v>
      </c>
      <c r="AV83" s="13" t="s">
        <v>273</v>
      </c>
      <c r="AW83" s="11" t="s">
        <v>69</v>
      </c>
      <c r="AX83" s="20" t="s">
        <v>78</v>
      </c>
    </row>
    <row r="84" spans="1:50" x14ac:dyDescent="0.35">
      <c r="A84" s="4" t="s">
        <v>34</v>
      </c>
      <c r="I84" s="7" t="s">
        <v>239</v>
      </c>
      <c r="J84" s="1" t="s">
        <v>76</v>
      </c>
      <c r="K84" s="1" t="s">
        <v>75</v>
      </c>
      <c r="L84" s="7" t="s">
        <v>245</v>
      </c>
      <c r="M84" s="7" t="s">
        <v>297</v>
      </c>
      <c r="N84" s="1" t="s">
        <v>83</v>
      </c>
      <c r="O84" s="1" t="s">
        <v>73</v>
      </c>
      <c r="P84" s="7" t="s">
        <v>275</v>
      </c>
      <c r="Q84" s="7" t="s">
        <v>109</v>
      </c>
      <c r="R84" s="1" t="s">
        <v>67</v>
      </c>
      <c r="S84" s="1" t="s">
        <v>70</v>
      </c>
      <c r="T84" s="8" t="s">
        <v>108</v>
      </c>
      <c r="U84" s="1" t="s">
        <v>69</v>
      </c>
      <c r="V84" s="1" t="s">
        <v>86</v>
      </c>
      <c r="W84" s="7" t="s">
        <v>195</v>
      </c>
      <c r="X84" s="7" t="s">
        <v>281</v>
      </c>
      <c r="Y84" s="7" t="s">
        <v>353</v>
      </c>
      <c r="Z84" s="1" t="s">
        <v>74</v>
      </c>
      <c r="AA84" s="7" t="s">
        <v>123</v>
      </c>
      <c r="AB84" s="7" t="s">
        <v>110</v>
      </c>
      <c r="AC84" s="7" t="s">
        <v>386</v>
      </c>
      <c r="AD84" s="9" t="s">
        <v>74</v>
      </c>
      <c r="AE84" s="7" t="s">
        <v>263</v>
      </c>
      <c r="AF84" s="27" t="s">
        <v>440</v>
      </c>
      <c r="AG84" s="7" t="s">
        <v>298</v>
      </c>
      <c r="AH84" s="7" t="s">
        <v>110</v>
      </c>
      <c r="AI84" s="1" t="s">
        <v>58</v>
      </c>
      <c r="AJ84" s="7" t="s">
        <v>440</v>
      </c>
      <c r="AK84" s="7" t="s">
        <v>243</v>
      </c>
      <c r="AL84" s="8" t="s">
        <v>281</v>
      </c>
      <c r="AM84" s="1" t="s">
        <v>69</v>
      </c>
      <c r="AN84" s="1" t="s">
        <v>87</v>
      </c>
      <c r="AO84" s="7" t="s">
        <v>296</v>
      </c>
      <c r="AP84" s="7" t="s">
        <v>105</v>
      </c>
      <c r="AQ84" s="7" t="s">
        <v>392</v>
      </c>
      <c r="AR84" s="9" t="s">
        <v>84</v>
      </c>
      <c r="AS84" s="1" t="s">
        <v>71</v>
      </c>
      <c r="AT84" s="7" t="s">
        <v>437</v>
      </c>
      <c r="AU84" s="7" t="s">
        <v>241</v>
      </c>
      <c r="AV84" s="8" t="s">
        <v>125</v>
      </c>
      <c r="AW84" s="1" t="s">
        <v>69</v>
      </c>
      <c r="AX84" s="1" t="s">
        <v>68</v>
      </c>
    </row>
    <row r="85" spans="1:50" x14ac:dyDescent="0.35">
      <c r="A85" s="4" t="s">
        <v>35</v>
      </c>
      <c r="I85" s="10" t="s">
        <v>125</v>
      </c>
      <c r="J85" s="11" t="s">
        <v>74</v>
      </c>
      <c r="K85" s="11" t="s">
        <v>84</v>
      </c>
      <c r="L85" s="10" t="s">
        <v>281</v>
      </c>
      <c r="M85" s="10" t="s">
        <v>281</v>
      </c>
      <c r="N85" s="11" t="s">
        <v>84</v>
      </c>
      <c r="O85" s="11" t="s">
        <v>74</v>
      </c>
      <c r="P85" s="10" t="s">
        <v>125</v>
      </c>
      <c r="Q85" s="11" t="s">
        <v>69</v>
      </c>
      <c r="R85" s="11" t="s">
        <v>68</v>
      </c>
      <c r="S85" s="11" t="s">
        <v>68</v>
      </c>
      <c r="T85" s="12" t="s">
        <v>69</v>
      </c>
      <c r="U85" s="11" t="s">
        <v>70</v>
      </c>
      <c r="V85" s="11" t="s">
        <v>88</v>
      </c>
      <c r="W85" s="10" t="s">
        <v>196</v>
      </c>
      <c r="X85" s="10" t="s">
        <v>283</v>
      </c>
      <c r="Y85" s="10" t="s">
        <v>231</v>
      </c>
      <c r="Z85" s="11" t="s">
        <v>147</v>
      </c>
      <c r="AA85" s="10" t="s">
        <v>124</v>
      </c>
      <c r="AB85" s="11" t="s">
        <v>73</v>
      </c>
      <c r="AC85" s="10" t="s">
        <v>239</v>
      </c>
      <c r="AD85" s="12" t="s">
        <v>72</v>
      </c>
      <c r="AE85" s="10" t="s">
        <v>55</v>
      </c>
      <c r="AF85" s="10" t="s">
        <v>399</v>
      </c>
      <c r="AG85" s="10" t="s">
        <v>196</v>
      </c>
      <c r="AH85" s="10" t="s">
        <v>283</v>
      </c>
      <c r="AI85" s="11" t="s">
        <v>59</v>
      </c>
      <c r="AJ85" s="10" t="s">
        <v>297</v>
      </c>
      <c r="AK85" s="11" t="s">
        <v>75</v>
      </c>
      <c r="AL85" s="13" t="s">
        <v>266</v>
      </c>
      <c r="AM85" s="11" t="s">
        <v>70</v>
      </c>
      <c r="AN85" s="11" t="s">
        <v>88</v>
      </c>
      <c r="AO85" s="10" t="s">
        <v>266</v>
      </c>
      <c r="AP85" s="11" t="s">
        <v>75</v>
      </c>
      <c r="AQ85" s="10" t="s">
        <v>297</v>
      </c>
      <c r="AR85" s="12" t="s">
        <v>59</v>
      </c>
      <c r="AS85" s="11" t="s">
        <v>72</v>
      </c>
      <c r="AT85" s="10" t="s">
        <v>239</v>
      </c>
      <c r="AU85" s="11" t="s">
        <v>73</v>
      </c>
      <c r="AV85" s="13" t="s">
        <v>124</v>
      </c>
      <c r="AW85" s="10" t="s">
        <v>109</v>
      </c>
      <c r="AX85" s="11" t="s">
        <v>60</v>
      </c>
    </row>
    <row r="86" spans="1:50" x14ac:dyDescent="0.35">
      <c r="A86" s="4" t="s">
        <v>36</v>
      </c>
      <c r="I86" s="7" t="s">
        <v>240</v>
      </c>
      <c r="J86" s="1" t="s">
        <v>61</v>
      </c>
      <c r="K86" s="1" t="s">
        <v>60</v>
      </c>
      <c r="L86" s="7" t="s">
        <v>246</v>
      </c>
      <c r="M86" s="1" t="s">
        <v>75</v>
      </c>
      <c r="N86" s="1" t="s">
        <v>85</v>
      </c>
      <c r="O86" s="7" t="s">
        <v>267</v>
      </c>
      <c r="P86" s="1" t="s">
        <v>67</v>
      </c>
      <c r="Q86" s="1" t="s">
        <v>73</v>
      </c>
      <c r="R86" s="7" t="s">
        <v>323</v>
      </c>
      <c r="S86" s="1" t="s">
        <v>72</v>
      </c>
      <c r="T86" s="9" t="s">
        <v>80</v>
      </c>
      <c r="U86" s="1" t="s">
        <v>71</v>
      </c>
      <c r="V86" s="1" t="s">
        <v>68</v>
      </c>
      <c r="W86" s="7" t="s">
        <v>197</v>
      </c>
      <c r="X86" s="1" t="s">
        <v>84</v>
      </c>
      <c r="Y86" s="7" t="s">
        <v>123</v>
      </c>
      <c r="Z86" s="27" t="s">
        <v>268</v>
      </c>
      <c r="AA86" s="7" t="s">
        <v>370</v>
      </c>
      <c r="AB86" s="1" t="s">
        <v>74</v>
      </c>
      <c r="AC86" s="7" t="s">
        <v>103</v>
      </c>
      <c r="AD86" s="9" t="s">
        <v>74</v>
      </c>
      <c r="AE86" s="7" t="s">
        <v>265</v>
      </c>
      <c r="AF86" s="7" t="s">
        <v>105</v>
      </c>
      <c r="AG86" s="1" t="s">
        <v>58</v>
      </c>
      <c r="AH86" s="7" t="s">
        <v>422</v>
      </c>
      <c r="AI86" s="7" t="s">
        <v>273</v>
      </c>
      <c r="AJ86" s="7" t="s">
        <v>110</v>
      </c>
      <c r="AK86" s="1" t="s">
        <v>78</v>
      </c>
      <c r="AL86" s="8" t="s">
        <v>282</v>
      </c>
      <c r="AM86" s="7" t="s">
        <v>296</v>
      </c>
      <c r="AN86" s="7" t="s">
        <v>269</v>
      </c>
      <c r="AO86" s="7" t="s">
        <v>335</v>
      </c>
      <c r="AP86" s="1" t="s">
        <v>87</v>
      </c>
      <c r="AQ86" s="1" t="s">
        <v>96</v>
      </c>
      <c r="AR86" s="9" t="s">
        <v>86</v>
      </c>
      <c r="AS86" s="1" t="s">
        <v>71</v>
      </c>
      <c r="AT86" s="1" t="s">
        <v>69</v>
      </c>
      <c r="AU86" s="7" t="s">
        <v>315</v>
      </c>
      <c r="AV86" s="9" t="s">
        <v>68</v>
      </c>
      <c r="AW86" s="7" t="s">
        <v>241</v>
      </c>
      <c r="AX86" s="7" t="s">
        <v>120</v>
      </c>
    </row>
    <row r="87" spans="1:50" x14ac:dyDescent="0.35">
      <c r="A87" s="4" t="s">
        <v>37</v>
      </c>
      <c r="I87" s="10" t="s">
        <v>120</v>
      </c>
      <c r="J87" s="11" t="s">
        <v>74</v>
      </c>
      <c r="K87" s="11" t="s">
        <v>68</v>
      </c>
      <c r="L87" s="10" t="s">
        <v>282</v>
      </c>
      <c r="M87" s="11" t="s">
        <v>86</v>
      </c>
      <c r="N87" s="11" t="s">
        <v>86</v>
      </c>
      <c r="O87" s="10" t="s">
        <v>282</v>
      </c>
      <c r="P87" s="11" t="s">
        <v>68</v>
      </c>
      <c r="Q87" s="11" t="s">
        <v>74</v>
      </c>
      <c r="R87" s="10" t="s">
        <v>120</v>
      </c>
      <c r="S87" s="11" t="s">
        <v>71</v>
      </c>
      <c r="T87" s="12" t="s">
        <v>71</v>
      </c>
      <c r="U87" s="11" t="s">
        <v>72</v>
      </c>
      <c r="V87" s="11" t="s">
        <v>70</v>
      </c>
      <c r="W87" s="10" t="s">
        <v>198</v>
      </c>
      <c r="X87" s="11" t="s">
        <v>88</v>
      </c>
      <c r="Y87" s="10" t="s">
        <v>124</v>
      </c>
      <c r="Z87" s="10" t="s">
        <v>283</v>
      </c>
      <c r="AA87" s="10" t="s">
        <v>371</v>
      </c>
      <c r="AB87" s="11" t="s">
        <v>147</v>
      </c>
      <c r="AC87" s="10" t="s">
        <v>240</v>
      </c>
      <c r="AD87" s="12" t="s">
        <v>73</v>
      </c>
      <c r="AE87" s="10" t="s">
        <v>266</v>
      </c>
      <c r="AF87" s="10" t="s">
        <v>107</v>
      </c>
      <c r="AG87" s="11" t="s">
        <v>59</v>
      </c>
      <c r="AH87" s="10" t="s">
        <v>424</v>
      </c>
      <c r="AI87" s="10" t="s">
        <v>124</v>
      </c>
      <c r="AJ87" s="10" t="s">
        <v>283</v>
      </c>
      <c r="AK87" s="11" t="s">
        <v>60</v>
      </c>
      <c r="AL87" s="13" t="s">
        <v>267</v>
      </c>
      <c r="AM87" s="10" t="s">
        <v>266</v>
      </c>
      <c r="AN87" s="10" t="s">
        <v>107</v>
      </c>
      <c r="AO87" s="10" t="s">
        <v>198</v>
      </c>
      <c r="AP87" s="11" t="s">
        <v>88</v>
      </c>
      <c r="AQ87" s="11" t="s">
        <v>75</v>
      </c>
      <c r="AR87" s="12" t="s">
        <v>75</v>
      </c>
      <c r="AS87" s="11" t="s">
        <v>72</v>
      </c>
      <c r="AT87" s="11" t="s">
        <v>70</v>
      </c>
      <c r="AU87" s="10" t="s">
        <v>267</v>
      </c>
      <c r="AV87" s="12" t="s">
        <v>60</v>
      </c>
      <c r="AW87" s="11" t="s">
        <v>73</v>
      </c>
      <c r="AX87" s="10" t="s">
        <v>240</v>
      </c>
    </row>
    <row r="88" spans="1:50" x14ac:dyDescent="0.35">
      <c r="A88" s="4" t="s">
        <v>38</v>
      </c>
      <c r="I88" s="7" t="s">
        <v>241</v>
      </c>
      <c r="J88" s="1" t="s">
        <v>74</v>
      </c>
      <c r="K88" s="1" t="s">
        <v>71</v>
      </c>
      <c r="L88" s="7" t="s">
        <v>110</v>
      </c>
      <c r="M88" s="1" t="s">
        <v>69</v>
      </c>
      <c r="N88" s="1" t="s">
        <v>87</v>
      </c>
      <c r="O88" s="1" t="s">
        <v>87</v>
      </c>
      <c r="P88" s="1" t="s">
        <v>69</v>
      </c>
      <c r="Q88" s="7" t="s">
        <v>110</v>
      </c>
      <c r="R88" s="1" t="s">
        <v>71</v>
      </c>
      <c r="S88" s="1" t="s">
        <v>74</v>
      </c>
      <c r="T88" s="8" t="s">
        <v>241</v>
      </c>
      <c r="U88" s="1" t="s">
        <v>73</v>
      </c>
      <c r="V88" s="1" t="s">
        <v>72</v>
      </c>
      <c r="W88" s="7" t="s">
        <v>236</v>
      </c>
      <c r="X88" s="1" t="s">
        <v>70</v>
      </c>
      <c r="Y88" s="7" t="s">
        <v>239</v>
      </c>
      <c r="Z88" s="1" t="s">
        <v>88</v>
      </c>
      <c r="AA88" s="7" t="s">
        <v>240</v>
      </c>
      <c r="AB88" s="7" t="s">
        <v>283</v>
      </c>
      <c r="AC88" s="7" t="s">
        <v>387</v>
      </c>
      <c r="AD88" s="9" t="s">
        <v>147</v>
      </c>
      <c r="AE88" s="7" t="s">
        <v>267</v>
      </c>
      <c r="AF88" s="7" t="s">
        <v>109</v>
      </c>
      <c r="AG88" s="1" t="s">
        <v>75</v>
      </c>
      <c r="AH88" s="7" t="s">
        <v>107</v>
      </c>
      <c r="AI88" s="1" t="s">
        <v>60</v>
      </c>
      <c r="AJ88" s="7" t="s">
        <v>399</v>
      </c>
      <c r="AK88" s="7" t="s">
        <v>240</v>
      </c>
      <c r="AL88" s="8" t="s">
        <v>283</v>
      </c>
      <c r="AM88" s="27" t="s">
        <v>297</v>
      </c>
      <c r="AN88" s="1" t="s">
        <v>92</v>
      </c>
      <c r="AO88" s="1" t="s">
        <v>75</v>
      </c>
      <c r="AP88" s="7" t="s">
        <v>107</v>
      </c>
      <c r="AQ88" s="7" t="s">
        <v>239</v>
      </c>
      <c r="AR88" s="9" t="s">
        <v>88</v>
      </c>
      <c r="AS88" s="7" t="s">
        <v>267</v>
      </c>
      <c r="AT88" s="7" t="s">
        <v>109</v>
      </c>
      <c r="AU88" s="7" t="s">
        <v>236</v>
      </c>
      <c r="AV88" s="9" t="s">
        <v>70</v>
      </c>
      <c r="AW88" s="1" t="s">
        <v>73</v>
      </c>
      <c r="AX88" s="1" t="s">
        <v>72</v>
      </c>
    </row>
    <row r="89" spans="1:50" x14ac:dyDescent="0.35">
      <c r="A89" s="4" t="s">
        <v>39</v>
      </c>
      <c r="I89" s="10" t="s">
        <v>121</v>
      </c>
      <c r="J89" s="11" t="s">
        <v>147</v>
      </c>
      <c r="K89" s="11" t="s">
        <v>61</v>
      </c>
      <c r="L89" s="10" t="s">
        <v>283</v>
      </c>
      <c r="M89" s="11" t="s">
        <v>76</v>
      </c>
      <c r="N89" s="11" t="s">
        <v>88</v>
      </c>
      <c r="O89" s="11" t="s">
        <v>89</v>
      </c>
      <c r="P89" s="11" t="s">
        <v>70</v>
      </c>
      <c r="Q89" s="11" t="s">
        <v>76</v>
      </c>
      <c r="R89" s="11" t="s">
        <v>72</v>
      </c>
      <c r="S89" s="11" t="s">
        <v>61</v>
      </c>
      <c r="T89" s="12" t="s">
        <v>73</v>
      </c>
      <c r="U89" s="11" t="s">
        <v>74</v>
      </c>
      <c r="V89" s="11" t="s">
        <v>74</v>
      </c>
      <c r="W89" s="10" t="s">
        <v>199</v>
      </c>
      <c r="X89" s="11" t="s">
        <v>74</v>
      </c>
      <c r="Y89" s="10" t="s">
        <v>125</v>
      </c>
      <c r="Z89" s="11" t="s">
        <v>74</v>
      </c>
      <c r="AA89" s="10" t="s">
        <v>120</v>
      </c>
      <c r="AB89" s="11" t="s">
        <v>74</v>
      </c>
      <c r="AC89" s="10" t="s">
        <v>241</v>
      </c>
      <c r="AD89" s="12" t="s">
        <v>74</v>
      </c>
      <c r="AE89" s="10" t="s">
        <v>268</v>
      </c>
      <c r="AF89" s="10" t="s">
        <v>110</v>
      </c>
      <c r="AG89" s="11" t="s">
        <v>84</v>
      </c>
      <c r="AH89" s="10" t="s">
        <v>282</v>
      </c>
      <c r="AI89" s="11" t="s">
        <v>68</v>
      </c>
      <c r="AJ89" s="10" t="s">
        <v>281</v>
      </c>
      <c r="AK89" s="11" t="s">
        <v>71</v>
      </c>
      <c r="AL89" s="30" t="s">
        <v>268</v>
      </c>
      <c r="AM89" s="10" t="s">
        <v>281</v>
      </c>
      <c r="AN89" s="11" t="s">
        <v>87</v>
      </c>
      <c r="AO89" s="11" t="s">
        <v>86</v>
      </c>
      <c r="AP89" s="11" t="s">
        <v>86</v>
      </c>
      <c r="AQ89" s="11" t="s">
        <v>69</v>
      </c>
      <c r="AR89" s="12" t="s">
        <v>84</v>
      </c>
      <c r="AS89" s="10" t="s">
        <v>282</v>
      </c>
      <c r="AT89" s="11" t="s">
        <v>69</v>
      </c>
      <c r="AU89" s="11" t="s">
        <v>87</v>
      </c>
      <c r="AV89" s="12" t="s">
        <v>68</v>
      </c>
      <c r="AW89" s="10" t="s">
        <v>110</v>
      </c>
      <c r="AX89" s="11" t="s">
        <v>71</v>
      </c>
    </row>
    <row r="90" spans="1:50" x14ac:dyDescent="0.35">
      <c r="A90" s="4" t="s">
        <v>40</v>
      </c>
      <c r="I90" s="14" t="s">
        <v>242</v>
      </c>
      <c r="J90" s="15" t="s">
        <v>74</v>
      </c>
      <c r="K90" s="15" t="s">
        <v>62</v>
      </c>
      <c r="L90" s="14" t="s">
        <v>282</v>
      </c>
      <c r="M90" s="15" t="s">
        <v>77</v>
      </c>
      <c r="N90" s="15" t="s">
        <v>87</v>
      </c>
      <c r="O90" s="14" t="s">
        <v>242</v>
      </c>
      <c r="P90" s="15" t="s">
        <v>74</v>
      </c>
      <c r="Q90" s="15" t="s">
        <v>62</v>
      </c>
      <c r="R90" s="14" t="s">
        <v>282</v>
      </c>
      <c r="S90" s="15" t="s">
        <v>77</v>
      </c>
      <c r="T90" s="17" t="s">
        <v>87</v>
      </c>
      <c r="U90" s="15" t="s">
        <v>89</v>
      </c>
      <c r="V90" s="15" t="s">
        <v>76</v>
      </c>
      <c r="W90" s="14" t="s">
        <v>201</v>
      </c>
      <c r="X90" s="15" t="s">
        <v>61</v>
      </c>
      <c r="Y90" s="14" t="s">
        <v>121</v>
      </c>
      <c r="Z90" s="14" t="s">
        <v>121</v>
      </c>
      <c r="AA90" s="14" t="s">
        <v>372</v>
      </c>
      <c r="AB90" s="15" t="s">
        <v>61</v>
      </c>
      <c r="AC90" s="14" t="s">
        <v>106</v>
      </c>
      <c r="AD90" s="17" t="s">
        <v>76</v>
      </c>
      <c r="AE90" s="14" t="s">
        <v>278</v>
      </c>
      <c r="AF90" s="14" t="s">
        <v>246</v>
      </c>
      <c r="AG90" s="15" t="s">
        <v>61</v>
      </c>
      <c r="AH90" s="14" t="s">
        <v>372</v>
      </c>
      <c r="AI90" s="14" t="s">
        <v>280</v>
      </c>
      <c r="AJ90" s="14" t="s">
        <v>280</v>
      </c>
      <c r="AK90" s="15" t="s">
        <v>85</v>
      </c>
      <c r="AL90" s="16" t="s">
        <v>277</v>
      </c>
      <c r="AM90" s="15" t="s">
        <v>76</v>
      </c>
      <c r="AN90" s="14" t="s">
        <v>106</v>
      </c>
      <c r="AO90" s="14" t="s">
        <v>277</v>
      </c>
      <c r="AP90" s="15" t="s">
        <v>85</v>
      </c>
      <c r="AQ90" s="15" t="s">
        <v>83</v>
      </c>
      <c r="AR90" s="17" t="s">
        <v>83</v>
      </c>
      <c r="AS90" s="15" t="s">
        <v>89</v>
      </c>
      <c r="AT90" s="15" t="s">
        <v>76</v>
      </c>
      <c r="AU90" s="14" t="s">
        <v>201</v>
      </c>
      <c r="AV90" s="17" t="s">
        <v>61</v>
      </c>
      <c r="AW90" s="14" t="s">
        <v>278</v>
      </c>
      <c r="AX90" s="14" t="s">
        <v>246</v>
      </c>
    </row>
    <row r="91" spans="1:50" x14ac:dyDescent="0.35">
      <c r="A91" s="4" t="s">
        <v>41</v>
      </c>
      <c r="I91" s="7" t="s">
        <v>243</v>
      </c>
      <c r="J91" s="1" t="s">
        <v>84</v>
      </c>
      <c r="K91" s="1" t="s">
        <v>58</v>
      </c>
      <c r="L91" s="7" t="s">
        <v>105</v>
      </c>
      <c r="M91" s="7" t="s">
        <v>298</v>
      </c>
      <c r="N91" s="1" t="s">
        <v>71</v>
      </c>
      <c r="O91" s="7" t="s">
        <v>263</v>
      </c>
      <c r="P91" s="7" t="s">
        <v>296</v>
      </c>
      <c r="Q91" s="1" t="s">
        <v>69</v>
      </c>
      <c r="R91" s="7" t="s">
        <v>335</v>
      </c>
      <c r="S91" s="1" t="s">
        <v>86</v>
      </c>
      <c r="T91" s="9" t="s">
        <v>96</v>
      </c>
      <c r="U91" s="1" t="s">
        <v>75</v>
      </c>
      <c r="V91" s="1" t="s">
        <v>59</v>
      </c>
      <c r="W91" s="7" t="s">
        <v>240</v>
      </c>
      <c r="X91" s="7" t="s">
        <v>196</v>
      </c>
      <c r="Y91" s="7" t="s">
        <v>354</v>
      </c>
      <c r="Z91" s="7" t="s">
        <v>55</v>
      </c>
      <c r="AA91" s="7" t="s">
        <v>373</v>
      </c>
      <c r="AB91" s="1" t="s">
        <v>70</v>
      </c>
      <c r="AC91" s="7" t="s">
        <v>101</v>
      </c>
      <c r="AD91" s="9" t="s">
        <v>88</v>
      </c>
      <c r="AE91" s="1" t="s">
        <v>60</v>
      </c>
      <c r="AF91" s="7" t="s">
        <v>400</v>
      </c>
      <c r="AG91" s="7" t="s">
        <v>301</v>
      </c>
      <c r="AH91" s="7" t="s">
        <v>425</v>
      </c>
      <c r="AI91" s="7" t="s">
        <v>272</v>
      </c>
      <c r="AJ91" s="7" t="s">
        <v>109</v>
      </c>
      <c r="AK91" s="1" t="s">
        <v>94</v>
      </c>
      <c r="AL91" s="8" t="s">
        <v>107</v>
      </c>
      <c r="AM91" s="1" t="s">
        <v>75</v>
      </c>
      <c r="AN91" s="7" t="s">
        <v>267</v>
      </c>
      <c r="AO91" s="7" t="s">
        <v>456</v>
      </c>
      <c r="AP91" s="1" t="s">
        <v>73</v>
      </c>
      <c r="AQ91" s="7" t="s">
        <v>324</v>
      </c>
      <c r="AR91" s="9" t="s">
        <v>72</v>
      </c>
      <c r="AS91" s="1" t="s">
        <v>75</v>
      </c>
      <c r="AT91" s="7" t="s">
        <v>297</v>
      </c>
      <c r="AU91" s="7" t="s">
        <v>309</v>
      </c>
      <c r="AV91" s="8" t="s">
        <v>266</v>
      </c>
      <c r="AW91" s="7" t="s">
        <v>239</v>
      </c>
      <c r="AX91" s="7" t="s">
        <v>198</v>
      </c>
    </row>
    <row r="92" spans="1:50" x14ac:dyDescent="0.35">
      <c r="A92" s="4" t="s">
        <v>42</v>
      </c>
      <c r="I92" s="7" t="s">
        <v>244</v>
      </c>
      <c r="J92" s="1" t="s">
        <v>74</v>
      </c>
      <c r="K92" s="1" t="s">
        <v>63</v>
      </c>
      <c r="L92" s="7" t="s">
        <v>110</v>
      </c>
      <c r="M92" s="7" t="s">
        <v>276</v>
      </c>
      <c r="N92" s="1" t="s">
        <v>74</v>
      </c>
      <c r="O92" s="1" t="s">
        <v>77</v>
      </c>
      <c r="P92" s="7" t="s">
        <v>281</v>
      </c>
      <c r="Q92" s="1" t="s">
        <v>111</v>
      </c>
      <c r="R92" s="1" t="s">
        <v>86</v>
      </c>
      <c r="S92" s="1" t="s">
        <v>62</v>
      </c>
      <c r="T92" s="9" t="s">
        <v>69</v>
      </c>
      <c r="U92" s="1" t="s">
        <v>76</v>
      </c>
      <c r="V92" s="1" t="s">
        <v>61</v>
      </c>
      <c r="W92" s="7" t="s">
        <v>121</v>
      </c>
      <c r="X92" s="7" t="s">
        <v>121</v>
      </c>
      <c r="Y92" s="7" t="s">
        <v>355</v>
      </c>
      <c r="Z92" s="1" t="s">
        <v>61</v>
      </c>
      <c r="AA92" s="7" t="s">
        <v>119</v>
      </c>
      <c r="AB92" s="1" t="s">
        <v>76</v>
      </c>
      <c r="AC92" s="7" t="s">
        <v>108</v>
      </c>
      <c r="AD92" s="9" t="s">
        <v>89</v>
      </c>
      <c r="AE92" s="1" t="s">
        <v>61</v>
      </c>
      <c r="AF92" s="7" t="s">
        <v>401</v>
      </c>
      <c r="AG92" s="7" t="s">
        <v>302</v>
      </c>
      <c r="AH92" s="7" t="s">
        <v>246</v>
      </c>
      <c r="AI92" s="1" t="s">
        <v>82</v>
      </c>
      <c r="AJ92" s="7" t="s">
        <v>245</v>
      </c>
      <c r="AK92" s="1" t="s">
        <v>67</v>
      </c>
      <c r="AL92" s="8" t="s">
        <v>278</v>
      </c>
      <c r="AM92" s="1" t="s">
        <v>76</v>
      </c>
      <c r="AN92" s="1" t="s">
        <v>89</v>
      </c>
      <c r="AO92" s="7" t="s">
        <v>206</v>
      </c>
      <c r="AP92" s="1" t="s">
        <v>76</v>
      </c>
      <c r="AQ92" s="7" t="s">
        <v>275</v>
      </c>
      <c r="AR92" s="9" t="s">
        <v>61</v>
      </c>
      <c r="AS92" s="7" t="s">
        <v>277</v>
      </c>
      <c r="AT92" s="7" t="s">
        <v>245</v>
      </c>
      <c r="AU92" s="1" t="s">
        <v>83</v>
      </c>
      <c r="AV92" s="8" t="s">
        <v>280</v>
      </c>
      <c r="AW92" s="7" t="s">
        <v>245</v>
      </c>
      <c r="AX92" s="1" t="s">
        <v>85</v>
      </c>
    </row>
    <row r="93" spans="1:50" x14ac:dyDescent="0.35">
      <c r="A93" s="4" t="s">
        <v>43</v>
      </c>
      <c r="I93" s="10" t="s">
        <v>245</v>
      </c>
      <c r="J93" s="11" t="s">
        <v>76</v>
      </c>
      <c r="K93" s="11" t="s">
        <v>76</v>
      </c>
      <c r="L93" s="10" t="s">
        <v>245</v>
      </c>
      <c r="M93" s="10" t="s">
        <v>245</v>
      </c>
      <c r="N93" s="11" t="s">
        <v>76</v>
      </c>
      <c r="O93" s="11" t="s">
        <v>76</v>
      </c>
      <c r="P93" s="10" t="s">
        <v>245</v>
      </c>
      <c r="Q93" s="10" t="s">
        <v>245</v>
      </c>
      <c r="R93" s="11" t="s">
        <v>76</v>
      </c>
      <c r="S93" s="11" t="s">
        <v>76</v>
      </c>
      <c r="T93" s="13" t="s">
        <v>245</v>
      </c>
      <c r="U93" s="11" t="s">
        <v>111</v>
      </c>
      <c r="V93" s="11" t="s">
        <v>62</v>
      </c>
      <c r="W93" s="10" t="s">
        <v>276</v>
      </c>
      <c r="X93" s="10" t="s">
        <v>244</v>
      </c>
      <c r="Y93" s="10" t="s">
        <v>356</v>
      </c>
      <c r="Z93" s="11" t="s">
        <v>63</v>
      </c>
      <c r="AA93" s="10" t="s">
        <v>244</v>
      </c>
      <c r="AB93" s="10" t="s">
        <v>276</v>
      </c>
      <c r="AC93" s="26" t="s">
        <v>402</v>
      </c>
      <c r="AD93" s="12" t="s">
        <v>77</v>
      </c>
      <c r="AE93" s="11" t="s">
        <v>77</v>
      </c>
      <c r="AF93" s="10" t="s">
        <v>402</v>
      </c>
      <c r="AG93" s="10" t="s">
        <v>276</v>
      </c>
      <c r="AH93" s="10" t="s">
        <v>244</v>
      </c>
      <c r="AI93" s="11" t="s">
        <v>63</v>
      </c>
      <c r="AJ93" s="10" t="s">
        <v>356</v>
      </c>
      <c r="AK93" s="10" t="s">
        <v>244</v>
      </c>
      <c r="AL93" s="13" t="s">
        <v>276</v>
      </c>
      <c r="AM93" s="11" t="s">
        <v>111</v>
      </c>
      <c r="AN93" s="25" t="s">
        <v>62</v>
      </c>
      <c r="AO93" s="10" t="s">
        <v>276</v>
      </c>
      <c r="AP93" s="10" t="s">
        <v>244</v>
      </c>
      <c r="AQ93" s="10" t="s">
        <v>356</v>
      </c>
      <c r="AR93" s="12" t="s">
        <v>63</v>
      </c>
      <c r="AS93" s="11" t="s">
        <v>77</v>
      </c>
      <c r="AT93" s="10" t="s">
        <v>402</v>
      </c>
      <c r="AU93" s="10" t="s">
        <v>276</v>
      </c>
      <c r="AV93" s="13" t="s">
        <v>244</v>
      </c>
      <c r="AW93" s="11" t="s">
        <v>111</v>
      </c>
      <c r="AX93" s="11" t="s">
        <v>62</v>
      </c>
    </row>
    <row r="94" spans="1:50" x14ac:dyDescent="0.35">
      <c r="A94" s="4" t="s">
        <v>44</v>
      </c>
      <c r="I94" s="14" t="s">
        <v>246</v>
      </c>
      <c r="J94" s="15" t="s">
        <v>61</v>
      </c>
      <c r="K94" s="15" t="s">
        <v>61</v>
      </c>
      <c r="L94" s="14" t="s">
        <v>246</v>
      </c>
      <c r="M94" s="15" t="s">
        <v>83</v>
      </c>
      <c r="N94" s="15" t="s">
        <v>89</v>
      </c>
      <c r="O94" s="14" t="s">
        <v>277</v>
      </c>
      <c r="P94" s="15" t="s">
        <v>76</v>
      </c>
      <c r="Q94" s="15" t="s">
        <v>76</v>
      </c>
      <c r="R94" s="14" t="s">
        <v>277</v>
      </c>
      <c r="S94" s="15" t="s">
        <v>89</v>
      </c>
      <c r="T94" s="17" t="s">
        <v>83</v>
      </c>
      <c r="U94" s="15" t="s">
        <v>77</v>
      </c>
      <c r="V94" s="15" t="s">
        <v>63</v>
      </c>
      <c r="W94" s="14" t="s">
        <v>242</v>
      </c>
      <c r="X94" s="15" t="s">
        <v>81</v>
      </c>
      <c r="Y94" s="14" t="s">
        <v>244</v>
      </c>
      <c r="Z94" s="14" t="s">
        <v>122</v>
      </c>
      <c r="AA94" s="14" t="s">
        <v>374</v>
      </c>
      <c r="AB94" s="15" t="s">
        <v>63</v>
      </c>
      <c r="AC94" s="14" t="s">
        <v>104</v>
      </c>
      <c r="AD94" s="21" t="s">
        <v>62</v>
      </c>
      <c r="AE94" s="15" t="s">
        <v>62</v>
      </c>
      <c r="AF94" s="14" t="s">
        <v>104</v>
      </c>
      <c r="AG94" s="15" t="s">
        <v>63</v>
      </c>
      <c r="AH94" s="14" t="s">
        <v>374</v>
      </c>
      <c r="AI94" s="14" t="s">
        <v>122</v>
      </c>
      <c r="AJ94" s="14" t="s">
        <v>244</v>
      </c>
      <c r="AK94" s="15" t="s">
        <v>81</v>
      </c>
      <c r="AL94" s="16" t="s">
        <v>242</v>
      </c>
      <c r="AM94" s="14" t="s">
        <v>276</v>
      </c>
      <c r="AN94" s="14" t="s">
        <v>242</v>
      </c>
      <c r="AO94" s="14" t="s">
        <v>318</v>
      </c>
      <c r="AP94" s="23" t="s">
        <v>62</v>
      </c>
      <c r="AQ94" s="15" t="s">
        <v>99</v>
      </c>
      <c r="AR94" s="17" t="s">
        <v>77</v>
      </c>
      <c r="AS94" s="15" t="s">
        <v>77</v>
      </c>
      <c r="AT94" s="15" t="s">
        <v>111</v>
      </c>
      <c r="AU94" s="14" t="s">
        <v>318</v>
      </c>
      <c r="AV94" s="17" t="s">
        <v>62</v>
      </c>
      <c r="AW94" s="14" t="s">
        <v>276</v>
      </c>
      <c r="AX94" s="14" t="s">
        <v>242</v>
      </c>
    </row>
    <row r="95" spans="1:50" x14ac:dyDescent="0.35">
      <c r="A95" s="4" t="s">
        <v>45</v>
      </c>
      <c r="I95" s="1" t="s">
        <v>112</v>
      </c>
      <c r="J95" s="1" t="s">
        <v>57</v>
      </c>
      <c r="K95" s="7" t="s">
        <v>270</v>
      </c>
      <c r="L95" s="1" t="s">
        <v>64</v>
      </c>
      <c r="M95" s="7" t="s">
        <v>299</v>
      </c>
      <c r="N95" s="7" t="s">
        <v>258</v>
      </c>
      <c r="O95" s="7" t="s">
        <v>258</v>
      </c>
      <c r="P95" s="7" t="s">
        <v>299</v>
      </c>
      <c r="Q95" s="1" t="s">
        <v>64</v>
      </c>
      <c r="R95" s="7" t="s">
        <v>270</v>
      </c>
      <c r="S95" s="1" t="s">
        <v>57</v>
      </c>
      <c r="T95" s="9" t="s">
        <v>112</v>
      </c>
      <c r="U95" s="7" t="s">
        <v>127</v>
      </c>
      <c r="V95" s="7" t="s">
        <v>204</v>
      </c>
      <c r="W95" s="7" t="s">
        <v>304</v>
      </c>
      <c r="X95" s="7" t="s">
        <v>330</v>
      </c>
      <c r="Y95" s="7" t="s">
        <v>329</v>
      </c>
      <c r="Z95" s="7" t="s">
        <v>259</v>
      </c>
      <c r="AA95" s="7" t="s">
        <v>332</v>
      </c>
      <c r="AB95" s="1" t="s">
        <v>65</v>
      </c>
      <c r="AC95" s="1" t="s">
        <v>115</v>
      </c>
      <c r="AD95" s="9" t="s">
        <v>98</v>
      </c>
      <c r="AE95" s="1" t="s">
        <v>56</v>
      </c>
      <c r="AF95" s="7" t="s">
        <v>294</v>
      </c>
      <c r="AG95" s="7" t="s">
        <v>412</v>
      </c>
      <c r="AH95" s="7" t="s">
        <v>260</v>
      </c>
      <c r="AI95" s="7" t="s">
        <v>434</v>
      </c>
      <c r="AJ95" s="1" t="s">
        <v>66</v>
      </c>
      <c r="AK95" s="7" t="s">
        <v>332</v>
      </c>
      <c r="AL95" s="9" t="s">
        <v>65</v>
      </c>
      <c r="AM95" s="1" t="s">
        <v>56</v>
      </c>
      <c r="AN95" s="7" t="s">
        <v>431</v>
      </c>
      <c r="AO95" s="7" t="s">
        <v>412</v>
      </c>
      <c r="AP95" s="7" t="s">
        <v>260</v>
      </c>
      <c r="AQ95" s="7" t="s">
        <v>329</v>
      </c>
      <c r="AR95" s="8" t="s">
        <v>259</v>
      </c>
      <c r="AS95" s="1" t="s">
        <v>56</v>
      </c>
      <c r="AT95" s="7" t="s">
        <v>294</v>
      </c>
      <c r="AU95" s="7" t="s">
        <v>304</v>
      </c>
      <c r="AV95" s="8" t="s">
        <v>330</v>
      </c>
      <c r="AW95" s="7" t="s">
        <v>127</v>
      </c>
      <c r="AX95" s="7" t="s">
        <v>204</v>
      </c>
    </row>
    <row r="96" spans="1:50" x14ac:dyDescent="0.35">
      <c r="A96" s="4" t="s">
        <v>46</v>
      </c>
      <c r="I96" s="11" t="s">
        <v>113</v>
      </c>
      <c r="J96" s="11" t="s">
        <v>98</v>
      </c>
      <c r="K96" s="10" t="s">
        <v>271</v>
      </c>
      <c r="L96" s="11" t="s">
        <v>65</v>
      </c>
      <c r="M96" s="10" t="s">
        <v>300</v>
      </c>
      <c r="N96" s="10" t="s">
        <v>259</v>
      </c>
      <c r="O96" s="10" t="s">
        <v>273</v>
      </c>
      <c r="P96" s="10" t="s">
        <v>330</v>
      </c>
      <c r="Q96" s="11" t="s">
        <v>58</v>
      </c>
      <c r="R96" s="10" t="s">
        <v>204</v>
      </c>
      <c r="S96" s="11" t="s">
        <v>95</v>
      </c>
      <c r="T96" s="12" t="s">
        <v>56</v>
      </c>
      <c r="U96" s="10" t="s">
        <v>128</v>
      </c>
      <c r="V96" s="10" t="s">
        <v>188</v>
      </c>
      <c r="W96" s="10" t="s">
        <v>305</v>
      </c>
      <c r="X96" s="10" t="s">
        <v>311</v>
      </c>
      <c r="Y96" s="10" t="s">
        <v>328</v>
      </c>
      <c r="Z96" s="10" t="s">
        <v>293</v>
      </c>
      <c r="AA96" s="10" t="s">
        <v>333</v>
      </c>
      <c r="AB96" s="11" t="s">
        <v>82</v>
      </c>
      <c r="AC96" s="11" t="s">
        <v>112</v>
      </c>
      <c r="AD96" s="12" t="s">
        <v>97</v>
      </c>
      <c r="AE96" s="11" t="s">
        <v>57</v>
      </c>
      <c r="AF96" s="10" t="s">
        <v>295</v>
      </c>
      <c r="AG96" s="10" t="s">
        <v>413</v>
      </c>
      <c r="AH96" s="10" t="s">
        <v>323</v>
      </c>
      <c r="AI96" s="10" t="s">
        <v>232</v>
      </c>
      <c r="AJ96" s="11" t="s">
        <v>67</v>
      </c>
      <c r="AK96" s="10" t="s">
        <v>270</v>
      </c>
      <c r="AL96" s="12" t="s">
        <v>79</v>
      </c>
      <c r="AM96" s="11" t="s">
        <v>57</v>
      </c>
      <c r="AN96" s="10" t="s">
        <v>432</v>
      </c>
      <c r="AO96" s="26" t="s">
        <v>465</v>
      </c>
      <c r="AP96" s="10" t="s">
        <v>261</v>
      </c>
      <c r="AQ96" s="10" t="s">
        <v>299</v>
      </c>
      <c r="AR96" s="13" t="s">
        <v>290</v>
      </c>
      <c r="AS96" s="11" t="s">
        <v>57</v>
      </c>
      <c r="AT96" s="10" t="s">
        <v>331</v>
      </c>
      <c r="AU96" s="10" t="s">
        <v>258</v>
      </c>
      <c r="AV96" s="13" t="s">
        <v>253</v>
      </c>
      <c r="AW96" s="11" t="s">
        <v>64</v>
      </c>
      <c r="AX96" s="10" t="s">
        <v>185</v>
      </c>
    </row>
    <row r="97" spans="1:50" x14ac:dyDescent="0.35">
      <c r="A97" s="4" t="s">
        <v>47</v>
      </c>
      <c r="I97" s="1" t="s">
        <v>94</v>
      </c>
      <c r="J97" s="1" t="s">
        <v>82</v>
      </c>
      <c r="K97" s="7" t="s">
        <v>272</v>
      </c>
      <c r="L97" s="1" t="s">
        <v>67</v>
      </c>
      <c r="M97" s="7" t="s">
        <v>301</v>
      </c>
      <c r="N97" s="7" t="s">
        <v>261</v>
      </c>
      <c r="O97" s="1" t="s">
        <v>60</v>
      </c>
      <c r="P97" s="7" t="s">
        <v>331</v>
      </c>
      <c r="Q97" s="1" t="s">
        <v>75</v>
      </c>
      <c r="R97" s="1" t="s">
        <v>57</v>
      </c>
      <c r="S97" s="1" t="s">
        <v>59</v>
      </c>
      <c r="T97" s="9" t="s">
        <v>64</v>
      </c>
      <c r="U97" s="7" t="s">
        <v>123</v>
      </c>
      <c r="V97" s="7" t="s">
        <v>194</v>
      </c>
      <c r="W97" s="7" t="s">
        <v>307</v>
      </c>
      <c r="X97" s="7" t="s">
        <v>262</v>
      </c>
      <c r="Y97" s="7" t="s">
        <v>326</v>
      </c>
      <c r="Z97" s="1" t="s">
        <v>68</v>
      </c>
      <c r="AA97" s="1" t="s">
        <v>113</v>
      </c>
      <c r="AB97" s="1" t="s">
        <v>86</v>
      </c>
      <c r="AC97" s="1" t="s">
        <v>93</v>
      </c>
      <c r="AD97" s="9" t="s">
        <v>84</v>
      </c>
      <c r="AE97" s="1" t="s">
        <v>58</v>
      </c>
      <c r="AF97" s="7" t="s">
        <v>296</v>
      </c>
      <c r="AG97" s="7" t="s">
        <v>414</v>
      </c>
      <c r="AH97" s="1" t="s">
        <v>71</v>
      </c>
      <c r="AI97" s="7" t="s">
        <v>271</v>
      </c>
      <c r="AJ97" s="1" t="s">
        <v>69</v>
      </c>
      <c r="AK97" s="7" t="s">
        <v>334</v>
      </c>
      <c r="AL97" s="9" t="s">
        <v>68</v>
      </c>
      <c r="AM97" s="1" t="s">
        <v>58</v>
      </c>
      <c r="AN97" s="7" t="s">
        <v>265</v>
      </c>
      <c r="AO97" s="7" t="s">
        <v>300</v>
      </c>
      <c r="AP97" s="7" t="s">
        <v>263</v>
      </c>
      <c r="AQ97" s="7" t="s">
        <v>289</v>
      </c>
      <c r="AR97" s="8" t="s">
        <v>262</v>
      </c>
      <c r="AS97" s="7" t="s">
        <v>273</v>
      </c>
      <c r="AT97" s="7" t="s">
        <v>298</v>
      </c>
      <c r="AU97" s="1" t="s">
        <v>78</v>
      </c>
      <c r="AV97" s="8" t="s">
        <v>200</v>
      </c>
      <c r="AW97" s="7" t="s">
        <v>243</v>
      </c>
      <c r="AX97" s="1" t="s">
        <v>95</v>
      </c>
    </row>
    <row r="98" spans="1:50" x14ac:dyDescent="0.35">
      <c r="A98" s="4" t="s">
        <v>48</v>
      </c>
      <c r="I98" s="11" t="s">
        <v>95</v>
      </c>
      <c r="J98" s="11" t="s">
        <v>84</v>
      </c>
      <c r="K98" s="10" t="s">
        <v>200</v>
      </c>
      <c r="L98" s="11" t="s">
        <v>68</v>
      </c>
      <c r="M98" s="10" t="s">
        <v>262</v>
      </c>
      <c r="N98" s="10" t="s">
        <v>262</v>
      </c>
      <c r="O98" s="11" t="s">
        <v>68</v>
      </c>
      <c r="P98" s="10" t="s">
        <v>200</v>
      </c>
      <c r="Q98" s="11" t="s">
        <v>84</v>
      </c>
      <c r="R98" s="11" t="s">
        <v>95</v>
      </c>
      <c r="S98" s="11" t="s">
        <v>58</v>
      </c>
      <c r="T98" s="12" t="s">
        <v>58</v>
      </c>
      <c r="U98" s="10" t="s">
        <v>124</v>
      </c>
      <c r="V98" s="10" t="s">
        <v>196</v>
      </c>
      <c r="W98" s="10" t="s">
        <v>308</v>
      </c>
      <c r="X98" s="10" t="s">
        <v>55</v>
      </c>
      <c r="Y98" s="10" t="s">
        <v>325</v>
      </c>
      <c r="Z98" s="11" t="s">
        <v>70</v>
      </c>
      <c r="AA98" s="11" t="s">
        <v>114</v>
      </c>
      <c r="AB98" s="11" t="s">
        <v>88</v>
      </c>
      <c r="AC98" s="11" t="s">
        <v>94</v>
      </c>
      <c r="AD98" s="12" t="s">
        <v>75</v>
      </c>
      <c r="AE98" s="11" t="s">
        <v>59</v>
      </c>
      <c r="AF98" s="10" t="s">
        <v>266</v>
      </c>
      <c r="AG98" s="10" t="s">
        <v>415</v>
      </c>
      <c r="AH98" s="11" t="s">
        <v>72</v>
      </c>
      <c r="AI98" s="10" t="s">
        <v>325</v>
      </c>
      <c r="AJ98" s="11" t="s">
        <v>70</v>
      </c>
      <c r="AK98" s="10" t="s">
        <v>272</v>
      </c>
      <c r="AL98" s="12" t="s">
        <v>60</v>
      </c>
      <c r="AM98" s="11" t="s">
        <v>59</v>
      </c>
      <c r="AN98" s="10" t="s">
        <v>266</v>
      </c>
      <c r="AO98" s="10" t="s">
        <v>308</v>
      </c>
      <c r="AP98" s="10" t="s">
        <v>55</v>
      </c>
      <c r="AQ98" s="10" t="s">
        <v>301</v>
      </c>
      <c r="AR98" s="13" t="s">
        <v>301</v>
      </c>
      <c r="AS98" s="10" t="s">
        <v>124</v>
      </c>
      <c r="AT98" s="10" t="s">
        <v>196</v>
      </c>
      <c r="AU98" s="11" t="s">
        <v>60</v>
      </c>
      <c r="AV98" s="13" t="s">
        <v>272</v>
      </c>
      <c r="AW98" s="11" t="s">
        <v>75</v>
      </c>
      <c r="AX98" s="11" t="s">
        <v>94</v>
      </c>
    </row>
    <row r="99" spans="1:50" x14ac:dyDescent="0.35">
      <c r="A99" s="4" t="s">
        <v>49</v>
      </c>
      <c r="I99" s="15" t="s">
        <v>78</v>
      </c>
      <c r="J99" s="15" t="s">
        <v>68</v>
      </c>
      <c r="K99" s="14" t="s">
        <v>273</v>
      </c>
      <c r="L99" s="15" t="s">
        <v>71</v>
      </c>
      <c r="M99" s="15" t="s">
        <v>58</v>
      </c>
      <c r="N99" s="14" t="s">
        <v>265</v>
      </c>
      <c r="O99" s="14" t="s">
        <v>265</v>
      </c>
      <c r="P99" s="15" t="s">
        <v>58</v>
      </c>
      <c r="Q99" s="15" t="s">
        <v>71</v>
      </c>
      <c r="R99" s="14" t="s">
        <v>273</v>
      </c>
      <c r="S99" s="15" t="s">
        <v>68</v>
      </c>
      <c r="T99" s="17" t="s">
        <v>78</v>
      </c>
      <c r="U99" s="14" t="s">
        <v>240</v>
      </c>
      <c r="V99" s="14" t="s">
        <v>124</v>
      </c>
      <c r="W99" s="14" t="s">
        <v>313</v>
      </c>
      <c r="X99" s="15" t="s">
        <v>59</v>
      </c>
      <c r="Y99" s="15" t="s">
        <v>94</v>
      </c>
      <c r="Z99" s="14" t="s">
        <v>266</v>
      </c>
      <c r="AA99" s="14" t="s">
        <v>321</v>
      </c>
      <c r="AB99" s="15" t="s">
        <v>72</v>
      </c>
      <c r="AC99" s="15" t="s">
        <v>90</v>
      </c>
      <c r="AD99" s="17" t="s">
        <v>70</v>
      </c>
      <c r="AE99" s="15" t="s">
        <v>60</v>
      </c>
      <c r="AF99" s="15" t="s">
        <v>75</v>
      </c>
      <c r="AG99" s="14" t="s">
        <v>272</v>
      </c>
      <c r="AH99" s="14" t="s">
        <v>267</v>
      </c>
      <c r="AI99" s="14" t="s">
        <v>435</v>
      </c>
      <c r="AJ99" s="15" t="s">
        <v>73</v>
      </c>
      <c r="AK99" s="14" t="s">
        <v>321</v>
      </c>
      <c r="AL99" s="17" t="s">
        <v>72</v>
      </c>
      <c r="AM99" s="14" t="s">
        <v>301</v>
      </c>
      <c r="AN99" s="14" t="s">
        <v>433</v>
      </c>
      <c r="AO99" s="14" t="s">
        <v>272</v>
      </c>
      <c r="AP99" s="14" t="s">
        <v>267</v>
      </c>
      <c r="AQ99" s="15" t="s">
        <v>94</v>
      </c>
      <c r="AR99" s="16" t="s">
        <v>266</v>
      </c>
      <c r="AS99" s="15" t="s">
        <v>60</v>
      </c>
      <c r="AT99" s="15" t="s">
        <v>75</v>
      </c>
      <c r="AU99" s="14" t="s">
        <v>313</v>
      </c>
      <c r="AV99" s="17" t="s">
        <v>59</v>
      </c>
      <c r="AW99" s="14" t="s">
        <v>240</v>
      </c>
      <c r="AX99" s="14" t="s">
        <v>124</v>
      </c>
    </row>
    <row r="100" spans="1:50" x14ac:dyDescent="0.35">
      <c r="A100" s="4" t="s">
        <v>50</v>
      </c>
      <c r="I100" s="15" t="s">
        <v>81</v>
      </c>
      <c r="J100" s="15" t="s">
        <v>74</v>
      </c>
      <c r="K100" s="14" t="s">
        <v>122</v>
      </c>
      <c r="L100" s="15" t="s">
        <v>74</v>
      </c>
      <c r="M100" s="15" t="s">
        <v>63</v>
      </c>
      <c r="N100" s="28" t="s">
        <v>268</v>
      </c>
      <c r="O100" s="15" t="s">
        <v>62</v>
      </c>
      <c r="P100" s="15" t="s">
        <v>84</v>
      </c>
      <c r="Q100" s="15" t="s">
        <v>77</v>
      </c>
      <c r="R100" s="15" t="s">
        <v>68</v>
      </c>
      <c r="S100" s="15" t="s">
        <v>63</v>
      </c>
      <c r="T100" s="17" t="s">
        <v>71</v>
      </c>
      <c r="U100" s="14" t="s">
        <v>121</v>
      </c>
      <c r="V100" s="14" t="s">
        <v>121</v>
      </c>
      <c r="W100" s="14" t="s">
        <v>316</v>
      </c>
      <c r="X100" s="15" t="s">
        <v>61</v>
      </c>
      <c r="Y100" s="15" t="s">
        <v>97</v>
      </c>
      <c r="Z100" s="15" t="s">
        <v>76</v>
      </c>
      <c r="AA100" s="15" t="s">
        <v>79</v>
      </c>
      <c r="AB100" s="15" t="s">
        <v>89</v>
      </c>
      <c r="AC100" s="15" t="s">
        <v>80</v>
      </c>
      <c r="AD100" s="17" t="s">
        <v>76</v>
      </c>
      <c r="AE100" s="15" t="s">
        <v>61</v>
      </c>
      <c r="AF100" s="15" t="s">
        <v>76</v>
      </c>
      <c r="AG100" s="14" t="s">
        <v>202</v>
      </c>
      <c r="AH100" s="15" t="s">
        <v>89</v>
      </c>
      <c r="AI100" s="14" t="s">
        <v>293</v>
      </c>
      <c r="AJ100" s="15" t="s">
        <v>76</v>
      </c>
      <c r="AK100" s="14" t="s">
        <v>323</v>
      </c>
      <c r="AL100" s="17" t="s">
        <v>61</v>
      </c>
      <c r="AM100" s="14" t="s">
        <v>302</v>
      </c>
      <c r="AN100" s="14" t="s">
        <v>278</v>
      </c>
      <c r="AO100" s="15" t="s">
        <v>82</v>
      </c>
      <c r="AP100" s="14" t="s">
        <v>277</v>
      </c>
      <c r="AQ100" s="15" t="s">
        <v>67</v>
      </c>
      <c r="AR100" s="31" t="s">
        <v>126</v>
      </c>
      <c r="AS100" s="14" t="s">
        <v>280</v>
      </c>
      <c r="AT100" s="15" t="s">
        <v>83</v>
      </c>
      <c r="AU100" s="15" t="s">
        <v>85</v>
      </c>
      <c r="AV100" s="17" t="s">
        <v>82</v>
      </c>
      <c r="AW100" s="14" t="s">
        <v>246</v>
      </c>
      <c r="AX100" s="15" t="s">
        <v>67</v>
      </c>
    </row>
    <row r="101" spans="1:50" x14ac:dyDescent="0.35">
      <c r="A101" s="4" t="s">
        <v>51</v>
      </c>
      <c r="I101" s="15" t="s">
        <v>85</v>
      </c>
      <c r="J101" s="15" t="s">
        <v>76</v>
      </c>
      <c r="K101" s="28" t="s">
        <v>280</v>
      </c>
      <c r="L101" s="15" t="s">
        <v>89</v>
      </c>
      <c r="M101" s="15" t="s">
        <v>61</v>
      </c>
      <c r="N101" s="14" t="s">
        <v>278</v>
      </c>
      <c r="O101" s="14" t="s">
        <v>278</v>
      </c>
      <c r="P101" s="15" t="s">
        <v>61</v>
      </c>
      <c r="Q101" s="15" t="s">
        <v>89</v>
      </c>
      <c r="R101" s="14" t="s">
        <v>280</v>
      </c>
      <c r="S101" s="15" t="s">
        <v>76</v>
      </c>
      <c r="T101" s="17" t="s">
        <v>85</v>
      </c>
      <c r="U101" s="14" t="s">
        <v>242</v>
      </c>
      <c r="V101" s="14" t="s">
        <v>244</v>
      </c>
      <c r="W101" s="14" t="s">
        <v>320</v>
      </c>
      <c r="X101" s="15" t="s">
        <v>63</v>
      </c>
      <c r="Y101" s="15" t="s">
        <v>81</v>
      </c>
      <c r="Z101" s="14" t="s">
        <v>276</v>
      </c>
      <c r="AA101" s="14" t="s">
        <v>322</v>
      </c>
      <c r="AB101" s="15" t="s">
        <v>77</v>
      </c>
      <c r="AC101" s="15" t="s">
        <v>91</v>
      </c>
      <c r="AD101" s="17" t="s">
        <v>111</v>
      </c>
      <c r="AE101" s="15" t="s">
        <v>62</v>
      </c>
      <c r="AF101" s="15" t="s">
        <v>77</v>
      </c>
      <c r="AG101" s="14" t="s">
        <v>122</v>
      </c>
      <c r="AH101" s="14" t="s">
        <v>242</v>
      </c>
      <c r="AI101" s="14" t="s">
        <v>436</v>
      </c>
      <c r="AJ101" s="23" t="s">
        <v>62</v>
      </c>
      <c r="AK101" s="14" t="s">
        <v>322</v>
      </c>
      <c r="AL101" s="17" t="s">
        <v>77</v>
      </c>
      <c r="AM101" s="15" t="s">
        <v>63</v>
      </c>
      <c r="AN101" s="14" t="s">
        <v>438</v>
      </c>
      <c r="AO101" s="28" t="s">
        <v>122</v>
      </c>
      <c r="AP101" s="14" t="s">
        <v>242</v>
      </c>
      <c r="AQ101" s="15" t="s">
        <v>81</v>
      </c>
      <c r="AR101" s="16" t="s">
        <v>276</v>
      </c>
      <c r="AS101" s="15" t="s">
        <v>62</v>
      </c>
      <c r="AT101" s="15" t="s">
        <v>77</v>
      </c>
      <c r="AU101" s="14" t="s">
        <v>320</v>
      </c>
      <c r="AV101" s="17" t="s">
        <v>63</v>
      </c>
      <c r="AW101" s="14" t="s">
        <v>242</v>
      </c>
      <c r="AX101" s="14" t="s">
        <v>244</v>
      </c>
    </row>
    <row r="102" spans="1:50" x14ac:dyDescent="0.35">
      <c r="A102" s="4" t="s">
        <v>52</v>
      </c>
      <c r="I102" s="15" t="s">
        <v>67</v>
      </c>
      <c r="J102" s="15" t="s">
        <v>61</v>
      </c>
      <c r="K102" s="15" t="s">
        <v>82</v>
      </c>
      <c r="L102" s="15" t="s">
        <v>76</v>
      </c>
      <c r="M102" s="14" t="s">
        <v>302</v>
      </c>
      <c r="N102" s="15" t="s">
        <v>61</v>
      </c>
      <c r="O102" s="15" t="s">
        <v>61</v>
      </c>
      <c r="P102" s="14" t="s">
        <v>302</v>
      </c>
      <c r="Q102" s="15" t="s">
        <v>76</v>
      </c>
      <c r="R102" s="15" t="s">
        <v>82</v>
      </c>
      <c r="S102" s="15" t="s">
        <v>61</v>
      </c>
      <c r="T102" s="17" t="s">
        <v>67</v>
      </c>
      <c r="U102" s="14" t="s">
        <v>244</v>
      </c>
      <c r="V102" s="15" t="s">
        <v>81</v>
      </c>
      <c r="W102" s="15" t="s">
        <v>81</v>
      </c>
      <c r="X102" s="14" t="s">
        <v>122</v>
      </c>
      <c r="Y102" s="14" t="s">
        <v>292</v>
      </c>
      <c r="Z102" s="15" t="s">
        <v>63</v>
      </c>
      <c r="AA102" s="15" t="s">
        <v>65</v>
      </c>
      <c r="AB102" s="15" t="s">
        <v>62</v>
      </c>
      <c r="AC102" s="15" t="s">
        <v>66</v>
      </c>
      <c r="AD102" s="17" t="s">
        <v>77</v>
      </c>
      <c r="AE102" s="14" t="s">
        <v>122</v>
      </c>
      <c r="AF102" s="14" t="s">
        <v>276</v>
      </c>
      <c r="AG102" s="14" t="s">
        <v>317</v>
      </c>
      <c r="AH102" s="15" t="s">
        <v>77</v>
      </c>
      <c r="AI102" s="15" t="s">
        <v>98</v>
      </c>
      <c r="AJ102" s="15" t="s">
        <v>111</v>
      </c>
      <c r="AK102" s="15" t="s">
        <v>65</v>
      </c>
      <c r="AL102" s="24" t="s">
        <v>62</v>
      </c>
      <c r="AM102" s="15" t="s">
        <v>63</v>
      </c>
      <c r="AN102" s="15" t="s">
        <v>62</v>
      </c>
      <c r="AO102" s="14" t="s">
        <v>317</v>
      </c>
      <c r="AP102" s="15" t="s">
        <v>77</v>
      </c>
      <c r="AQ102" s="14" t="s">
        <v>292</v>
      </c>
      <c r="AR102" s="17" t="s">
        <v>63</v>
      </c>
      <c r="AS102" s="14" t="s">
        <v>122</v>
      </c>
      <c r="AT102" s="14" t="s">
        <v>276</v>
      </c>
      <c r="AU102" s="15" t="s">
        <v>81</v>
      </c>
      <c r="AV102" s="16" t="s">
        <v>122</v>
      </c>
      <c r="AW102" s="14" t="s">
        <v>244</v>
      </c>
      <c r="AX102" s="15" t="s">
        <v>81</v>
      </c>
    </row>
    <row r="103" spans="1:50" x14ac:dyDescent="0.35">
      <c r="A103" s="4" t="s">
        <v>53</v>
      </c>
      <c r="I103" s="1" t="s">
        <v>74</v>
      </c>
      <c r="J103" s="1" t="s">
        <v>74</v>
      </c>
      <c r="K103" s="1" t="s">
        <v>74</v>
      </c>
      <c r="L103" s="1" t="s">
        <v>74</v>
      </c>
      <c r="M103" s="1" t="s">
        <v>74</v>
      </c>
      <c r="N103" s="1" t="s">
        <v>74</v>
      </c>
      <c r="O103" s="1" t="s">
        <v>74</v>
      </c>
      <c r="P103" s="1" t="s">
        <v>74</v>
      </c>
      <c r="Q103" s="1" t="s">
        <v>74</v>
      </c>
      <c r="R103" s="1" t="s">
        <v>74</v>
      </c>
      <c r="S103" s="1" t="s">
        <v>74</v>
      </c>
      <c r="T103" s="9" t="s">
        <v>74</v>
      </c>
      <c r="U103" s="7" t="s">
        <v>283</v>
      </c>
      <c r="V103" s="1" t="s">
        <v>73</v>
      </c>
      <c r="W103" s="1" t="s">
        <v>88</v>
      </c>
      <c r="X103" s="1" t="s">
        <v>72</v>
      </c>
      <c r="Y103" s="1" t="s">
        <v>70</v>
      </c>
      <c r="Z103" s="1" t="s">
        <v>70</v>
      </c>
      <c r="AA103" s="1" t="s">
        <v>72</v>
      </c>
      <c r="AB103" s="1" t="s">
        <v>88</v>
      </c>
      <c r="AC103" s="19" t="s">
        <v>73</v>
      </c>
      <c r="AD103" s="29" t="s">
        <v>283</v>
      </c>
      <c r="AE103" s="7" t="s">
        <v>283</v>
      </c>
      <c r="AF103" s="1" t="s">
        <v>73</v>
      </c>
      <c r="AG103" s="1" t="s">
        <v>88</v>
      </c>
      <c r="AH103" s="1" t="s">
        <v>72</v>
      </c>
      <c r="AI103" s="1" t="s">
        <v>70</v>
      </c>
      <c r="AJ103" s="1" t="s">
        <v>70</v>
      </c>
      <c r="AK103" s="1" t="s">
        <v>72</v>
      </c>
      <c r="AL103" s="9" t="s">
        <v>88</v>
      </c>
      <c r="AM103" s="7" t="s">
        <v>283</v>
      </c>
      <c r="AN103" s="1" t="s">
        <v>73</v>
      </c>
      <c r="AO103" s="1" t="s">
        <v>88</v>
      </c>
      <c r="AP103" s="1" t="s">
        <v>72</v>
      </c>
      <c r="AQ103" s="1" t="s">
        <v>70</v>
      </c>
      <c r="AR103" s="9" t="s">
        <v>70</v>
      </c>
      <c r="AS103" s="7" t="s">
        <v>283</v>
      </c>
      <c r="AT103" s="1" t="s">
        <v>73</v>
      </c>
      <c r="AU103" s="1" t="s">
        <v>88</v>
      </c>
      <c r="AV103" s="9" t="s">
        <v>72</v>
      </c>
      <c r="AW103" s="7" t="s">
        <v>283</v>
      </c>
      <c r="AX103" s="1" t="s">
        <v>73</v>
      </c>
    </row>
  </sheetData>
  <pageMargins left="0.25" right="0.25" top="0.75" bottom="0.75" header="0.3" footer="0.3"/>
  <pageSetup paperSize="8" scale="64" orientation="landscape" r:id="rId1"/>
  <headerFooter>
    <oddHeader>&amp;CHexachords</oddHeader>
  </headerFooter>
  <rowBreaks count="1" manualBreakCount="1">
    <brk id="51" max="16383" man="1"/>
  </rowBreaks>
  <colBreaks count="1" manualBreakCount="1">
    <brk id="26" max="1048575" man="1"/>
  </colBreaks>
  <ignoredErrors>
    <ignoredError sqref="B2:D2 K79:K80 N79:N89 O58:O64 P65:P71 Q54:Q62 S54:S56 T55:T57 AG86:AG87 AI81:AI82 AJ56:AJ57 AL54:AL55 AM73:AM78 AN81:AN85 AP79:AP80 AR79 AS61:AS62 AT66:AT67 AU59:AU60 AW54 L55:L56 J54:J56 I95:I103 J57:J61 J62:J67 J68:J73 J74:J78 J79:J88 J90 J91:J96 J97:J103 K81:K86 K89:K92 K87:K88 K93:K94 K102:K103 M65:M78 N90:N94 O77 O102:O103 P72:P78 Q63 Q92 Q89:Q91 Q96 Q94:Q95 Q97:Q103 R63:R64 S57:S62 S65:S76 S79:S88 S95:S97 S63:S64 S77:S78 S89:S94 S98:S103 T79:T80 T90:T92 T94:T98 T99:T103 U54:U94 V79:V94 V102:V103 W102:W103 X65:X76 X78 X86:X90 X94 X99:X103 Y99:Y101 Z58:Z64 Z68:Z72 Z76:Z77 Z81:Z84 Z88:Z89 Z92:Z93 Z97:Z98 AA97:AA98 AA102:AA103 AB54:AB57 AB66:AB67 AB89:AB92 AC95:AC103 AD54:AD59 AD60:AD63 AD64:AD73 AD74:AD83 AD84:AD87 AD89:AD102 AE54:AE63 AE64:AE67 AE68:AE70 AE71:AE78 AE93:AE94 AE95:AE101 AG90 AG88:AG89 AI83:AI85 AI102:AI103 AJ102:AJ103 AJ100:AJ101 AK79:AK80 AK87 AK85:AK86 AK89:AK92 AL96:AL99 AL100:AL103 AM54:AM64 AM90 AM79:AM85 AM91:AM93 AM101 AM95:AM98 AM102 AN89 AO70:AO72 AP85:AP87 AP102:AP103 AQ66:AQ67 AQ89:AQ90 AQ94 AR80:AR88 AR91 AR89:AR90 AR92:AR94 AR102:AR103 AS63:AS64 AS54:AS57 AS65:AS67 AS73:AS75 AS78:AS80 AS86:AS87 AS93 AS90:AS91 AS94:AS96 AS99 AT70 AT94 AT89:AT90 AT99:AT101 AU82:AU83 AV67:AV69 AV73:AV78 AV70:AV72 AV87:AV88 AV89:AV90 AV94 AV100:AV103 AW58 AX60:AX61 AX64 AX62:AX63 AX71:AX72 AX69:AX70 AX77 AX92:AX93 AX97:AX100 AX83:AX85 I54:I64 K100 L59:L60 L67 L80 L95:L103 M86:M90 M94 M99:M101 N72 N102:N103 O68:O72 O76 O81:O85 O88:O89 O92:O93 O97:O98 P86:P90 P85 P94 P99:P101 P98 R58:R62 R57 R68:R72 R76:R77 R75 R81:R85 R80 R88:R89 R92:R93 R87 R97:R98 R96 R100 T59:T60 T66:T67 T82:T83 U95:U98 V95:V100 V60 V70 W55:W57 W67 W79:W87 W92 X91:X92 Y86:Y87 Y73:Y77 Y61:Y72 Y54:Y60 Z94 Z90 Z80 Z57 AA58:AA64 AC55:AC57 AE91:AE92 AE102 AF60 AF63 AF67 AF99:AF101 AF56 AG63 AG83 AG94 AG103 AG100:AG101 AH62:AH63 AH97:AH98 AH60 AH100 AI57 AI67 AI88:AI89 AI92:AI93 AI87 AI94 AJ60 AJ67 AJ70 AJ95:AJ99 AK82:AK83 AK102:AK103 AL58:AL59 AL66 AL68:AL69 AL79 AL95 AM72 AN70:AN72 AN88 AN92:AN93 AN102:AN103 AO68:AO69 AO57 AO76:AO77 AO75 AO88:AO89 AO87 AO100 AO103 AO92 AP82:AP83 AP70 AP89:AP92 AQ54 AQ69:AQ70 AQ86:AQ87 AR71:AR72 AS71:AS72 AS70 AS84:AS85 AS83 AS101 AS98 AS102 AT69 AT60 AT72 AT86:AT87 AT83 AT98 AU62:AU63 AU69:AU70 AU72 AU77 AU85 AU81 AU89 AU92 AU97:AU98 AU90 AV65:AV66 AV61:AV64 AV86 AV84:AV85 AV99 AV97 AW56:AW57 AW60:AW61 AW93 AW96 AW95 AX58:AX59 AX56:AX57 AX68 AX67 AX76 AX74 AX81:AX82 AX79:AX80 AX88:AX89 AX95:AX96 AX91 AX86 I66:I72 I74:I75 I77 I79:I80 I82:I83 I85 I87 I89 L62 L69:L70 L72 M103 N76:N77 O100 P62:P64 P103 Q65:Q77 Q79:Q88 R102:R103 T62:T63 T69:T70 T72 T74:T75 T77 T85:T87 T89 U100 V62 V69 W59:W60 W62:W63 W70 W89:W90 Y80 Y83 Y85 Y89:Y90 Y103 Z100 Z102:Z103 AA68:AA72 AA76:AA77 AA81:AA82 AA84:AA85 AA89 AA92 AA100 AB59:AB60 AB62:AB63 AB69:AB70 AB72 AB74:AB75 AB77 AB79:AB80 AB82:AB83 AB85:AB86 AB94:AB103 AC59:AC60 AC62:AC63 AC67 AC69:AC70 AC72 AC75 AC80 AC83 AF103 AG85 AH102:AH103 AI75 AI80 AI96 AK94 AL61 AL71 AP74:AP75 AP77 AP94 AQ65 AQ72:AQ75 AQ77 AQ99:AQ101 AQ103 AR74 AR76:AR77 AT62:AT63 AT74:AT75 AT77 AT103 AU100 AU102:AU103 AW63:AW65 AW67:AW68 AW70:AW71 AW73 AW75:AW76 AW78 AW80:AW81 AW83:AW84 AW87:AW88 AW98 AX102:AX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hexa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Mazzini Bordini</dc:creator>
  <cp:lastModifiedBy>Ricardo Bordini</cp:lastModifiedBy>
  <cp:lastPrinted>2023-04-21T00:19:01Z</cp:lastPrinted>
  <dcterms:created xsi:type="dcterms:W3CDTF">2012-02-21T01:38:39Z</dcterms:created>
  <dcterms:modified xsi:type="dcterms:W3CDTF">2024-11-10T20:31:06Z</dcterms:modified>
</cp:coreProperties>
</file>